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<sst xmlns="http://schemas.openxmlformats.org/spreadsheetml/2006/main" count="171" uniqueCount="71">
  <si>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</si>
  <si>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</si>
  <si>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</si>
  <si>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</si>
  <si>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</si>
  <si>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</si>
  <si>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</si>
  <si>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</si>
  <si>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</si>
  <si>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</si>
  <si>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</si>
  <si>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</si>
  <si>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</si>
  <si>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</si>
  <si>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</si>
  <si>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</si>
  <si>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</si>
  <si>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</si>
  <si>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ООО « Сов-Опт-торг-Продукт», г. Советский</t>
  </si>
  <si>
    <t>КрупЕк , ООО «Мелькомбинат « Баженовский», Свердловская обл.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</si>
  <si>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</si>
  <si>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</si>
  <si>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ОАО «Варненский КХ», г. Челябинск</t>
  </si>
  <si>
    <t>ООО Ставропольсахар Ставропольский край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</si>
  <si>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</si>
  <si>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</si>
  <si>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</si>
  <si>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</si>
  <si>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</si>
  <si>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 xml:space="preserve">           Крупа -гречневая - ядрица  высший сорт, весовая в мешках   по 25 кг, ГОСТ 5550-74</t>
  </si>
  <si>
    <t xml:space="preserve"> Крупа - рис  шлифованный весовой, высший сорт в мешках  по 25 кг, ГОСТ 6293-90 </t>
  </si>
  <si>
    <t xml:space="preserve"> Крупа - пшено   шлифованная весовая, высший сор, т в мешках  по 25 кг, ГОСТ 572-60</t>
  </si>
  <si>
    <t>Горох дробленый, первый сорт, весовой, в мешках по 25 кг, ГОСТ 28674-90</t>
  </si>
  <si>
    <t xml:space="preserve">                           Крупа -  манная, весовая,  марки МТ, в мешках по 25 кг, ГОСТ 7022-97</t>
  </si>
  <si>
    <t xml:space="preserve">                             Овсяная, геркулес, высший сорт фасованная по 400 гр, в соответствии с ГОСТ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</si>
  <si>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 фасованная по 650-800 гр, высший сорт , в соответствии с ГОСТ</t>
    </r>
  </si>
  <si>
    <t xml:space="preserve"> Крупа пшеничная  - высший сорт,  фасованная  по 650-800 гр, в соответствии с ГОСТ </t>
  </si>
  <si>
    <t xml:space="preserve">                            Крупа -манная , фасованная   по 650- 800 гр, марки МТ,   ГОСТ 7022-97 </t>
  </si>
  <si>
    <t xml:space="preserve">                 Горох дробленый,   первый сорт, фасованный по 650-800 гр.,  ГОСТ 28674-90 </t>
  </si>
  <si>
    <t xml:space="preserve">                                           Крупа пшенная  шлифованная – высший сорт, фасованная  по 650-800 гр.,  ГОСТ 572-60</t>
  </si>
  <si>
    <t>Ячневая, высший сорт, фасованная  по 650-800 гр., в соответствии с ГОСТ</t>
  </si>
  <si>
    <t>Сахар-песок рафинированный,  из сахарной свеклы,  весовой, в мешках по 50 кг,  ГОСТ 21-94</t>
  </si>
  <si>
    <t>ЗАО Бийский крупяной комбинат г. Бийск</t>
  </si>
  <si>
    <t>ООО "Продлогистика" г. Москва</t>
  </si>
  <si>
    <t>ЗАО "Алтайская крупа" Алтайский край</t>
  </si>
  <si>
    <t>ОАО Славянский крупяной комбинат, Краснодарский край</t>
  </si>
  <si>
    <t>ООО "Алтайагросоюз" г. Барнаул</t>
  </si>
  <si>
    <t>ОАО "Сялавянский ХК" г. Славянск-на Кубани</t>
  </si>
  <si>
    <t>ОАО  Крупяная лавка, Саратовская обл.</t>
  </si>
  <si>
    <t>ООО "Кампан" г. Краснодар</t>
  </si>
  <si>
    <t>ОАО "Мелькомбинат", г. Баженов</t>
  </si>
  <si>
    <t>ООО "Агроснаб", г. Москва</t>
  </si>
  <si>
    <t>ОАО "Россельхозпродукт", г. Екатеринбург</t>
  </si>
  <si>
    <t>ЗАО ТД "Алтайская крупа"</t>
  </si>
  <si>
    <t>ОАО "Мельница" г. Омск</t>
  </si>
  <si>
    <t>Марьяновский КХП, омская обл.</t>
  </si>
  <si>
    <t>ООО "Бакалейщик", г. Казань</t>
  </si>
  <si>
    <t>ЗАО ТД «Алтайская крупа»</t>
  </si>
  <si>
    <t>ООО "Моспромторг" г. Москва</t>
  </si>
  <si>
    <t>ООО Павловский сахарный завод, Краснодарский край</t>
  </si>
  <si>
    <t>ООО "Малахит", г. Югорск</t>
  </si>
  <si>
    <t>Способ размещения заказа:  открытый аукцион в электронной форме</t>
  </si>
  <si>
    <t>Ф.И.О. руководителя        Дюльдина С.Н.             Подпись _________________</t>
  </si>
  <si>
    <t>Телефон 8 (34675) 6-00-90, прайс-лист по состоянию на 25.11.2011г.</t>
  </si>
  <si>
    <t>Телефон 8 (34675)7-60-23, прайс-лист по состоянию на 25.11.2011г.</t>
  </si>
  <si>
    <r>
      <t>Примечание: Лимит финансирования - 330 988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рублей</t>
    </r>
  </si>
  <si>
    <t>Контактная информация (Тел./факс, адрес электронной почты  или адрес) или наименование источника информации</t>
  </si>
  <si>
    <t>Телефон 8 (34675) 7-59-63, прайс-лист по состоянию на 25.11.2011г.</t>
  </si>
  <si>
    <r>
      <t>Дата составления сводной таблицы     2</t>
    </r>
    <r>
      <rPr>
        <u val="single"/>
        <sz val="11"/>
        <color indexed="8"/>
        <rFont val="Times New Roman"/>
        <family val="1"/>
      </rPr>
      <t>9.12.2011 года</t>
    </r>
  </si>
  <si>
    <t>до 30.06.2012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</si>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</sst>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top" wrapText="1"/>
    </xf>
    <xf numFmtId="0" fontId="3" fillId="0" borderId="3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3" fillId="0" borderId="35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6" fillId="0" borderId="18" xfId="0" applyFont="1" applyBorder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0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3" fillId="0" borderId="51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35" xfId="0" applyFont="1" applyBorder="1" applyAlignment="1">
      <alignment horizontal="justify" vertical="top" wrapText="1"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1" fillId="0" borderId="38" xfId="0" applyFont="1" applyBorder="1" applyAlignment="1">
      <alignment/>
    </xf>
    <xf numFmtId="0" fontId="2" fillId="0" borderId="3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5" fillId="0" borderId="48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56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5" fillId="0" borderId="45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1" fillId="0" borderId="56" xfId="0" applyFont="1" applyBorder="1" applyAlignment="1">
      <alignment/>
    </xf>
    <xf numFmtId="0" fontId="16" fillId="0" borderId="45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3" fillId="0" borderId="35" xfId="0" applyFont="1" applyBorder="1" applyAlignment="1">
      <alignment horizontal="justify" vertical="top" wrapText="1"/>
    </xf>
    <xf numFmtId="44" fontId="7" fillId="0" borderId="31" xfId="43" applyFont="1" applyBorder="1" applyAlignment="1">
      <alignment horizontal="center" vertical="center" wrapText="1"/>
    </xf>
    <xf numFmtId="44" fontId="8" fillId="0" borderId="22" xfId="43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justify" wrapText="1"/>
    </xf>
    <xf numFmtId="0" fontId="4" fillId="0" borderId="40" xfId="0" applyFont="1" applyBorder="1" applyAlignment="1">
      <alignment horizontal="justify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2" fillId="0" borderId="40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15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51" fillId="0" borderId="37" xfId="0" applyFont="1" applyBorder="1" applyAlignment="1">
      <alignment/>
    </xf>
    <xf numFmtId="0" fontId="51" fillId="0" borderId="3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51" fillId="0" borderId="37" xfId="0" applyFont="1" applyBorder="1" applyAlignment="1">
      <alignment/>
    </xf>
    <xf numFmtId="0" fontId="51" fillId="0" borderId="22" xfId="0" applyFont="1" applyBorder="1" applyAlignment="1">
      <alignment/>
    </xf>
    <xf numFmtId="0" fontId="4" fillId="0" borderId="31" xfId="0" applyFont="1" applyBorder="1" applyAlignment="1">
      <alignment horizontal="justify" wrapText="1"/>
    </xf>
    <xf numFmtId="0" fontId="51" fillId="0" borderId="0" xfId="0" applyFont="1" applyAlignment="1">
      <alignment/>
    </xf>
    <xf numFmtId="14" fontId="10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view="pageBreakPreview" zoomScale="84" zoomScaleSheetLayoutView="84" zoomScalePageLayoutView="0" workbookViewId="0" topLeftCell="A1">
      <selection activeCell="B15" sqref="B15:S15"/>
    </sheetView>
  </sheetViews>
  <sheetFormatPr defaultColWidth="9.140625" defaultRowHeight="15"/>
  <cols>
    <col min="1" max="1" width="26.7109375" style="0" customWidth="1"/>
    <col min="2" max="2" width="10.00390625" style="0" customWidth="1"/>
    <col min="3" max="3" width="8.7109375" style="0" hidden="1" customWidth="1"/>
    <col min="4" max="4" width="9.140625" style="0" hidden="1" customWidth="1"/>
    <col min="5" max="5" width="10.140625" style="0" customWidth="1"/>
    <col min="6" max="6" width="9.7109375" style="0" bestFit="1" customWidth="1"/>
    <col min="7" max="7" width="10.57421875" style="0" customWidth="1"/>
    <col min="8" max="8" width="10.28125" style="0" customWidth="1"/>
    <col min="9" max="9" width="10.00390625" style="0" customWidth="1"/>
    <col min="10" max="10" width="9.140625" style="0" hidden="1" customWidth="1"/>
    <col min="11" max="11" width="9.8515625" style="0" customWidth="1"/>
    <col min="12" max="12" width="9.140625" style="0" hidden="1" customWidth="1"/>
    <col min="13" max="13" width="10.421875" style="0" customWidth="1"/>
    <col min="14" max="14" width="10.28125" style="0" customWidth="1"/>
    <col min="15" max="15" width="9.140625" style="0" hidden="1" customWidth="1"/>
    <col min="16" max="16" width="8.00390625" style="0" customWidth="1"/>
    <col min="17" max="17" width="7.421875" style="0" customWidth="1"/>
    <col min="18" max="18" width="0.42578125" style="0" customWidth="1"/>
    <col min="19" max="19" width="10.57421875" style="0" customWidth="1"/>
    <col min="20" max="20" width="12.7109375" style="0" customWidth="1"/>
  </cols>
  <sheetData>
    <row r="1" spans="1:20" ht="24" customHeight="1">
      <c r="A1" s="225" t="s">
        <v>70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5.75" thickBot="1">
      <c r="A2" s="202" t="s">
        <v>16</v>
      </c>
      <c r="B2" s="202"/>
      <c r="C2" s="202"/>
      <c r="D2" s="202"/>
      <c r="E2" s="202"/>
      <c r="F2" s="202"/>
      <c r="G2" s="202"/>
      <c r="H2" s="29"/>
      <c r="I2" s="203" t="s">
        <v>61</v>
      </c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ht="15.75" thickTop="1">
      <c r="A3" s="121" t="s">
        <v>0</v>
      </c>
      <c r="B3" s="107" t="s">
        <v>1</v>
      </c>
      <c r="C3" s="113"/>
      <c r="D3" s="113"/>
      <c r="E3" s="113"/>
      <c r="F3" s="108"/>
      <c r="G3" s="124" t="s">
        <v>24</v>
      </c>
      <c r="H3" s="107" t="s">
        <v>1</v>
      </c>
      <c r="I3" s="113"/>
      <c r="J3" s="113"/>
      <c r="K3" s="108"/>
      <c r="L3" s="107" t="s">
        <v>24</v>
      </c>
      <c r="M3" s="108"/>
      <c r="N3" s="107" t="s">
        <v>1</v>
      </c>
      <c r="O3" s="113"/>
      <c r="P3" s="113"/>
      <c r="Q3" s="108"/>
      <c r="R3" s="107" t="s">
        <v>24</v>
      </c>
      <c r="S3" s="205"/>
      <c r="T3" s="181" t="s">
        <v>25</v>
      </c>
    </row>
    <row r="4" spans="1:20" ht="15.75" thickBot="1">
      <c r="A4" s="122"/>
      <c r="B4" s="111"/>
      <c r="C4" s="114"/>
      <c r="D4" s="114"/>
      <c r="E4" s="114"/>
      <c r="F4" s="112"/>
      <c r="G4" s="125"/>
      <c r="H4" s="111"/>
      <c r="I4" s="114"/>
      <c r="J4" s="114"/>
      <c r="K4" s="112"/>
      <c r="L4" s="109"/>
      <c r="M4" s="110"/>
      <c r="N4" s="111"/>
      <c r="O4" s="114"/>
      <c r="P4" s="114"/>
      <c r="Q4" s="112"/>
      <c r="R4" s="206"/>
      <c r="S4" s="207"/>
      <c r="T4" s="208"/>
    </row>
    <row r="5" spans="1:20" ht="16.5" thickBot="1">
      <c r="A5" s="123"/>
      <c r="B5" s="6">
        <v>1</v>
      </c>
      <c r="C5" s="5"/>
      <c r="D5" s="1">
        <v>2</v>
      </c>
      <c r="E5" s="7">
        <v>2</v>
      </c>
      <c r="F5" s="2">
        <v>3</v>
      </c>
      <c r="G5" s="126"/>
      <c r="H5" s="2">
        <v>1</v>
      </c>
      <c r="I5" s="6">
        <v>2</v>
      </c>
      <c r="J5" s="5"/>
      <c r="K5" s="2">
        <v>3</v>
      </c>
      <c r="L5" s="111"/>
      <c r="M5" s="112"/>
      <c r="N5" s="6">
        <v>1</v>
      </c>
      <c r="O5" s="5"/>
      <c r="P5" s="2">
        <v>2</v>
      </c>
      <c r="Q5" s="2">
        <v>3</v>
      </c>
      <c r="R5" s="190"/>
      <c r="S5" s="192"/>
      <c r="T5" s="209"/>
    </row>
    <row r="6" spans="1:20" ht="15">
      <c r="A6" s="105" t="s">
        <v>13</v>
      </c>
      <c r="B6" s="115" t="s">
        <v>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00"/>
    </row>
    <row r="7" spans="1:20" ht="15.75" thickBot="1">
      <c r="A7" s="106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01"/>
    </row>
    <row r="8" spans="1:20" ht="16.5" thickBot="1">
      <c r="A8" s="25" t="s">
        <v>26</v>
      </c>
      <c r="B8" s="102">
        <v>759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9"/>
    </row>
    <row r="9" spans="1:20" ht="15.75" thickTop="1">
      <c r="A9" s="105" t="s">
        <v>14</v>
      </c>
      <c r="B9" s="84" t="s">
        <v>42</v>
      </c>
      <c r="C9" s="85"/>
      <c r="D9" s="85"/>
      <c r="E9" s="85"/>
      <c r="F9" s="85"/>
      <c r="G9" s="86"/>
      <c r="H9" s="78" t="s">
        <v>43</v>
      </c>
      <c r="I9" s="79"/>
      <c r="J9" s="79"/>
      <c r="K9" s="79"/>
      <c r="L9" s="79"/>
      <c r="M9" s="80"/>
      <c r="N9" s="78" t="s">
        <v>44</v>
      </c>
      <c r="O9" s="79"/>
      <c r="P9" s="79"/>
      <c r="Q9" s="79"/>
      <c r="R9" s="79"/>
      <c r="S9" s="80"/>
      <c r="T9" s="100"/>
    </row>
    <row r="10" spans="1:20" ht="15.75" thickBot="1">
      <c r="A10" s="106"/>
      <c r="B10" s="87"/>
      <c r="C10" s="88"/>
      <c r="D10" s="88"/>
      <c r="E10" s="88"/>
      <c r="F10" s="88"/>
      <c r="G10" s="89"/>
      <c r="H10" s="81"/>
      <c r="I10" s="82"/>
      <c r="J10" s="82"/>
      <c r="K10" s="82"/>
      <c r="L10" s="82"/>
      <c r="M10" s="83"/>
      <c r="N10" s="81"/>
      <c r="O10" s="82"/>
      <c r="P10" s="82"/>
      <c r="Q10" s="82"/>
      <c r="R10" s="82"/>
      <c r="S10" s="83"/>
      <c r="T10" s="101"/>
    </row>
    <row r="11" spans="1:20" ht="16.5" thickBot="1">
      <c r="A11" s="25" t="s">
        <v>2</v>
      </c>
      <c r="B11" s="6">
        <v>70</v>
      </c>
      <c r="C11" s="43"/>
      <c r="D11" s="37"/>
      <c r="E11" s="2"/>
      <c r="F11" s="2"/>
      <c r="G11" s="3">
        <v>70</v>
      </c>
      <c r="H11" s="2">
        <v>87</v>
      </c>
      <c r="I11" s="2"/>
      <c r="J11" s="1"/>
      <c r="K11" s="45"/>
      <c r="L11" s="37"/>
      <c r="M11" s="3">
        <v>87</v>
      </c>
      <c r="N11" s="2">
        <v>90</v>
      </c>
      <c r="O11" s="127"/>
      <c r="P11" s="128"/>
      <c r="Q11" s="127"/>
      <c r="R11" s="128"/>
      <c r="S11" s="3">
        <v>90</v>
      </c>
      <c r="T11" s="49">
        <v>82</v>
      </c>
    </row>
    <row r="12" spans="1:20" ht="16.5" thickBot="1">
      <c r="A12" s="26" t="s">
        <v>3</v>
      </c>
      <c r="B12" s="38">
        <f>B11*B8</f>
        <v>53130</v>
      </c>
      <c r="C12" s="44"/>
      <c r="D12" s="39"/>
      <c r="E12" s="4"/>
      <c r="F12" s="4"/>
      <c r="G12" s="34">
        <f>G11*B8</f>
        <v>53130</v>
      </c>
      <c r="H12" s="38">
        <f>B8*H11</f>
        <v>66033</v>
      </c>
      <c r="I12" s="46"/>
      <c r="J12" s="39"/>
      <c r="K12" s="6"/>
      <c r="L12" s="4"/>
      <c r="M12" s="34">
        <f>B8*M11</f>
        <v>66033</v>
      </c>
      <c r="N12" s="4">
        <f>N11*B8</f>
        <v>68310</v>
      </c>
      <c r="O12" s="129"/>
      <c r="P12" s="130"/>
      <c r="Q12" s="129"/>
      <c r="R12" s="130"/>
      <c r="S12" s="34">
        <f>S11*B8</f>
        <v>68310</v>
      </c>
      <c r="T12" s="36">
        <f>T11*B8</f>
        <v>62238</v>
      </c>
    </row>
    <row r="13" spans="1:20" ht="15.75" thickTop="1">
      <c r="A13" s="105" t="s">
        <v>13</v>
      </c>
      <c r="B13" s="115" t="s">
        <v>30</v>
      </c>
      <c r="C13" s="116"/>
      <c r="D13" s="116"/>
      <c r="E13" s="116"/>
      <c r="F13" s="116"/>
      <c r="G13" s="116"/>
      <c r="H13" s="116"/>
      <c r="I13" s="116"/>
      <c r="J13" s="116"/>
      <c r="K13" s="69"/>
      <c r="L13" s="116"/>
      <c r="M13" s="116"/>
      <c r="N13" s="116"/>
      <c r="O13" s="116"/>
      <c r="P13" s="116"/>
      <c r="Q13" s="116"/>
      <c r="R13" s="116"/>
      <c r="S13" s="117"/>
      <c r="T13" s="100"/>
    </row>
    <row r="14" spans="1:20" ht="15.75" thickBot="1">
      <c r="A14" s="106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20"/>
      <c r="T14" s="101"/>
    </row>
    <row r="15" spans="1:20" ht="16.5" thickBot="1">
      <c r="A15" s="25" t="s">
        <v>27</v>
      </c>
      <c r="B15" s="102">
        <v>1025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9"/>
    </row>
    <row r="16" spans="1:20" ht="15.75" thickTop="1">
      <c r="A16" s="105" t="s">
        <v>14</v>
      </c>
      <c r="B16" s="84" t="s">
        <v>45</v>
      </c>
      <c r="C16" s="85"/>
      <c r="D16" s="85"/>
      <c r="E16" s="85"/>
      <c r="F16" s="85"/>
      <c r="G16" s="86"/>
      <c r="H16" s="78" t="s">
        <v>46</v>
      </c>
      <c r="I16" s="79"/>
      <c r="J16" s="79"/>
      <c r="K16" s="79"/>
      <c r="L16" s="79"/>
      <c r="M16" s="80"/>
      <c r="N16" s="78" t="s">
        <v>47</v>
      </c>
      <c r="O16" s="79"/>
      <c r="P16" s="79"/>
      <c r="Q16" s="79"/>
      <c r="R16" s="79"/>
      <c r="S16" s="80"/>
      <c r="T16" s="100"/>
    </row>
    <row r="17" spans="1:20" ht="15.75" thickBot="1">
      <c r="A17" s="106"/>
      <c r="B17" s="87"/>
      <c r="C17" s="88"/>
      <c r="D17" s="88"/>
      <c r="E17" s="88"/>
      <c r="F17" s="88"/>
      <c r="G17" s="89"/>
      <c r="H17" s="81"/>
      <c r="I17" s="82"/>
      <c r="J17" s="82"/>
      <c r="K17" s="82"/>
      <c r="L17" s="82"/>
      <c r="M17" s="83"/>
      <c r="N17" s="81"/>
      <c r="O17" s="82"/>
      <c r="P17" s="82"/>
      <c r="Q17" s="82"/>
      <c r="R17" s="82"/>
      <c r="S17" s="83"/>
      <c r="T17" s="101"/>
    </row>
    <row r="18" spans="1:20" ht="16.5" thickBot="1">
      <c r="A18" s="25" t="s">
        <v>2</v>
      </c>
      <c r="B18" s="6">
        <v>45</v>
      </c>
      <c r="C18" s="43"/>
      <c r="D18" s="37"/>
      <c r="E18" s="2"/>
      <c r="F18" s="2"/>
      <c r="G18" s="3">
        <v>45</v>
      </c>
      <c r="H18" s="11">
        <v>38</v>
      </c>
      <c r="I18" s="11"/>
      <c r="J18" s="13"/>
      <c r="K18" s="14"/>
      <c r="L18" s="10"/>
      <c r="M18" s="12">
        <v>38</v>
      </c>
      <c r="N18" s="11">
        <v>40</v>
      </c>
      <c r="O18" s="131"/>
      <c r="P18" s="132"/>
      <c r="Q18" s="131"/>
      <c r="R18" s="132"/>
      <c r="S18" s="12">
        <v>40</v>
      </c>
      <c r="T18" s="49">
        <v>41</v>
      </c>
    </row>
    <row r="19" spans="1:20" ht="16.5" thickBot="1">
      <c r="A19" s="26" t="s">
        <v>3</v>
      </c>
      <c r="B19" s="38">
        <f>B18*B15</f>
        <v>46125</v>
      </c>
      <c r="C19" s="44"/>
      <c r="D19" s="39"/>
      <c r="E19" s="4"/>
      <c r="F19" s="4"/>
      <c r="G19" s="34">
        <f>G18*B15</f>
        <v>46125</v>
      </c>
      <c r="H19" s="16">
        <f>B15*H18</f>
        <v>38950</v>
      </c>
      <c r="I19" s="16"/>
      <c r="J19" s="17"/>
      <c r="K19" s="19"/>
      <c r="L19" s="15"/>
      <c r="M19" s="8">
        <f>B15*M18</f>
        <v>38950</v>
      </c>
      <c r="N19" s="16">
        <f>N18*B15</f>
        <v>41000</v>
      </c>
      <c r="O19" s="133"/>
      <c r="P19" s="134"/>
      <c r="Q19" s="133"/>
      <c r="R19" s="134"/>
      <c r="S19" s="8">
        <f>B15*S18</f>
        <v>41000</v>
      </c>
      <c r="T19" s="18">
        <f>T18*B15</f>
        <v>42025</v>
      </c>
    </row>
    <row r="20" spans="1:20" ht="15" customHeight="1" thickTop="1">
      <c r="A20" s="66" t="s">
        <v>13</v>
      </c>
      <c r="B20" s="115" t="s">
        <v>31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90"/>
    </row>
    <row r="21" spans="1:20" ht="15" customHeight="1" thickBot="1">
      <c r="A21" s="106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101"/>
    </row>
    <row r="22" spans="1:20" ht="16.5" thickBot="1">
      <c r="A22" s="25" t="s">
        <v>27</v>
      </c>
      <c r="B22" s="102">
        <v>55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9"/>
    </row>
    <row r="23" spans="1:20" ht="14.25" customHeight="1" thickTop="1">
      <c r="A23" s="105" t="s">
        <v>14</v>
      </c>
      <c r="B23" s="84" t="s">
        <v>48</v>
      </c>
      <c r="C23" s="85"/>
      <c r="D23" s="85"/>
      <c r="E23" s="85"/>
      <c r="F23" s="85"/>
      <c r="G23" s="86"/>
      <c r="H23" s="84" t="s">
        <v>49</v>
      </c>
      <c r="I23" s="85"/>
      <c r="J23" s="85"/>
      <c r="K23" s="85"/>
      <c r="L23" s="85"/>
      <c r="M23" s="86"/>
      <c r="N23" s="78" t="s">
        <v>50</v>
      </c>
      <c r="O23" s="79"/>
      <c r="P23" s="79"/>
      <c r="Q23" s="79"/>
      <c r="R23" s="79"/>
      <c r="S23" s="80"/>
      <c r="T23" s="100"/>
    </row>
    <row r="24" spans="1:20" ht="15.75" thickBot="1">
      <c r="A24" s="106"/>
      <c r="B24" s="87"/>
      <c r="C24" s="88"/>
      <c r="D24" s="88"/>
      <c r="E24" s="88"/>
      <c r="F24" s="88"/>
      <c r="G24" s="89"/>
      <c r="H24" s="87"/>
      <c r="I24" s="88"/>
      <c r="J24" s="88"/>
      <c r="K24" s="88"/>
      <c r="L24" s="88"/>
      <c r="M24" s="89"/>
      <c r="N24" s="81"/>
      <c r="O24" s="82"/>
      <c r="P24" s="82"/>
      <c r="Q24" s="82"/>
      <c r="R24" s="82"/>
      <c r="S24" s="83"/>
      <c r="T24" s="101"/>
    </row>
    <row r="25" spans="1:20" ht="16.5" thickBot="1">
      <c r="A25" s="25" t="s">
        <v>4</v>
      </c>
      <c r="B25" s="6">
        <v>30</v>
      </c>
      <c r="C25" s="37"/>
      <c r="D25" s="127"/>
      <c r="E25" s="137"/>
      <c r="F25" s="2"/>
      <c r="G25" s="3">
        <v>30</v>
      </c>
      <c r="H25" s="2">
        <v>47</v>
      </c>
      <c r="I25" s="2"/>
      <c r="J25" s="127"/>
      <c r="K25" s="128"/>
      <c r="L25" s="127">
        <v>47</v>
      </c>
      <c r="M25" s="128"/>
      <c r="N25" s="2">
        <v>60</v>
      </c>
      <c r="O25" s="127"/>
      <c r="P25" s="128"/>
      <c r="Q25" s="127"/>
      <c r="R25" s="128"/>
      <c r="S25" s="2">
        <v>60</v>
      </c>
      <c r="T25" s="49">
        <v>45</v>
      </c>
    </row>
    <row r="26" spans="1:20" ht="16.5" thickBot="1">
      <c r="A26" s="26" t="s">
        <v>3</v>
      </c>
      <c r="B26" s="38">
        <f>B25*B22</f>
        <v>1650</v>
      </c>
      <c r="C26" s="39"/>
      <c r="D26" s="129"/>
      <c r="E26" s="130"/>
      <c r="F26" s="4"/>
      <c r="G26" s="34">
        <f>G25*B22</f>
        <v>1650</v>
      </c>
      <c r="H26" s="4">
        <f>H25*B22</f>
        <v>2585</v>
      </c>
      <c r="I26" s="4"/>
      <c r="J26" s="129"/>
      <c r="K26" s="130"/>
      <c r="L26" s="129">
        <f>L25*B22</f>
        <v>2585</v>
      </c>
      <c r="M26" s="130"/>
      <c r="N26" s="4">
        <f>B22*N25</f>
        <v>3300</v>
      </c>
      <c r="O26" s="129"/>
      <c r="P26" s="130"/>
      <c r="Q26" s="129"/>
      <c r="R26" s="130"/>
      <c r="S26" s="4">
        <f>S25*B22</f>
        <v>3300</v>
      </c>
      <c r="T26" s="36">
        <f>T25*B22</f>
        <v>2475</v>
      </c>
    </row>
    <row r="27" spans="1:20" ht="0.75" customHeight="1" thickTop="1">
      <c r="A27" s="66" t="s">
        <v>13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138"/>
    </row>
    <row r="28" spans="1:20" ht="30.75" customHeight="1" thickBot="1">
      <c r="A28" s="67"/>
      <c r="B28" s="139" t="s">
        <v>39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ht="17.25" thickBot="1" thickTop="1">
      <c r="A29" s="27" t="s">
        <v>27</v>
      </c>
      <c r="B29" s="64">
        <v>120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</row>
    <row r="30" spans="1:20" ht="15.75" customHeight="1" thickTop="1">
      <c r="A30" s="178" t="s">
        <v>14</v>
      </c>
      <c r="B30" s="78" t="s">
        <v>44</v>
      </c>
      <c r="C30" s="79"/>
      <c r="D30" s="79"/>
      <c r="E30" s="79"/>
      <c r="F30" s="79"/>
      <c r="G30" s="80"/>
      <c r="H30" s="84" t="s">
        <v>51</v>
      </c>
      <c r="I30" s="85"/>
      <c r="J30" s="85"/>
      <c r="K30" s="85"/>
      <c r="L30" s="85"/>
      <c r="M30" s="86"/>
      <c r="N30" s="78" t="s">
        <v>50</v>
      </c>
      <c r="O30" s="79"/>
      <c r="P30" s="79"/>
      <c r="Q30" s="79"/>
      <c r="R30" s="79"/>
      <c r="S30" s="80"/>
      <c r="T30" s="90"/>
    </row>
    <row r="31" spans="1:20" ht="15.75" thickBot="1">
      <c r="A31" s="67"/>
      <c r="B31" s="81"/>
      <c r="C31" s="82"/>
      <c r="D31" s="82"/>
      <c r="E31" s="82"/>
      <c r="F31" s="82"/>
      <c r="G31" s="83"/>
      <c r="H31" s="87"/>
      <c r="I31" s="88"/>
      <c r="J31" s="88"/>
      <c r="K31" s="88"/>
      <c r="L31" s="88"/>
      <c r="M31" s="89"/>
      <c r="N31" s="81"/>
      <c r="O31" s="82"/>
      <c r="P31" s="82"/>
      <c r="Q31" s="82"/>
      <c r="R31" s="82"/>
      <c r="S31" s="83"/>
      <c r="T31" s="91"/>
    </row>
    <row r="32" spans="1:20" ht="17.25" thickBot="1" thickTop="1">
      <c r="A32" s="27" t="s">
        <v>4</v>
      </c>
      <c r="B32" s="30">
        <v>35</v>
      </c>
      <c r="C32" s="31"/>
      <c r="D32" s="62"/>
      <c r="E32" s="63"/>
      <c r="F32" s="4"/>
      <c r="G32" s="34">
        <v>35</v>
      </c>
      <c r="H32" s="4">
        <v>52</v>
      </c>
      <c r="I32" s="4"/>
      <c r="J32" s="62"/>
      <c r="K32" s="63"/>
      <c r="L32" s="64">
        <v>52</v>
      </c>
      <c r="M32" s="65"/>
      <c r="N32" s="4">
        <v>60</v>
      </c>
      <c r="O32" s="62"/>
      <c r="P32" s="63"/>
      <c r="Q32" s="62"/>
      <c r="R32" s="63"/>
      <c r="S32" s="4">
        <v>60</v>
      </c>
      <c r="T32" s="36">
        <v>49</v>
      </c>
    </row>
    <row r="33" spans="1:20" ht="17.25" thickBot="1" thickTop="1">
      <c r="A33" s="27" t="s">
        <v>3</v>
      </c>
      <c r="B33" s="40">
        <f>B32*B29</f>
        <v>4200</v>
      </c>
      <c r="C33" s="41"/>
      <c r="D33" s="98"/>
      <c r="E33" s="99"/>
      <c r="F33" s="40"/>
      <c r="G33" s="51">
        <f>G32*B29</f>
        <v>4200</v>
      </c>
      <c r="H33" s="42">
        <f>H32*B29</f>
        <v>6240</v>
      </c>
      <c r="I33" s="42"/>
      <c r="J33" s="98"/>
      <c r="K33" s="99"/>
      <c r="L33" s="142">
        <f>L32*B29</f>
        <v>6240</v>
      </c>
      <c r="M33" s="143"/>
      <c r="N33" s="42">
        <f>B29*N32</f>
        <v>7200</v>
      </c>
      <c r="O33" s="98"/>
      <c r="P33" s="99"/>
      <c r="Q33" s="98"/>
      <c r="R33" s="99"/>
      <c r="S33" s="4">
        <f>B29*S32</f>
        <v>7200</v>
      </c>
      <c r="T33" s="36">
        <f>T32*B29</f>
        <v>5880</v>
      </c>
    </row>
    <row r="34" spans="1:20" ht="15" customHeight="1" thickTop="1">
      <c r="A34" s="66" t="s">
        <v>13</v>
      </c>
      <c r="B34" s="68" t="s">
        <v>32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/>
    </row>
    <row r="35" spans="1:20" ht="15.75" thickBot="1">
      <c r="A35" s="67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</row>
    <row r="36" spans="1:20" ht="17.25" thickBot="1" thickTop="1">
      <c r="A36" s="26" t="s">
        <v>28</v>
      </c>
      <c r="B36" s="64">
        <v>25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5"/>
    </row>
    <row r="37" spans="1:20" ht="14.25" customHeight="1" thickTop="1">
      <c r="A37" s="66" t="s">
        <v>14</v>
      </c>
      <c r="B37" s="78" t="s">
        <v>50</v>
      </c>
      <c r="C37" s="79"/>
      <c r="D37" s="79"/>
      <c r="E37" s="79"/>
      <c r="F37" s="79"/>
      <c r="G37" s="80"/>
      <c r="H37" s="78" t="s">
        <v>46</v>
      </c>
      <c r="I37" s="79"/>
      <c r="J37" s="79"/>
      <c r="K37" s="79"/>
      <c r="L37" s="79"/>
      <c r="M37" s="80"/>
      <c r="N37" s="84" t="s">
        <v>52</v>
      </c>
      <c r="O37" s="85"/>
      <c r="P37" s="85"/>
      <c r="Q37" s="85"/>
      <c r="R37" s="85"/>
      <c r="S37" s="86"/>
      <c r="T37" s="90"/>
    </row>
    <row r="38" spans="1:20" ht="15.75" thickBot="1">
      <c r="A38" s="67"/>
      <c r="B38" s="81"/>
      <c r="C38" s="82"/>
      <c r="D38" s="82"/>
      <c r="E38" s="82"/>
      <c r="F38" s="82"/>
      <c r="G38" s="83"/>
      <c r="H38" s="81"/>
      <c r="I38" s="82"/>
      <c r="J38" s="82"/>
      <c r="K38" s="82"/>
      <c r="L38" s="82"/>
      <c r="M38" s="83"/>
      <c r="N38" s="87"/>
      <c r="O38" s="88"/>
      <c r="P38" s="88"/>
      <c r="Q38" s="88"/>
      <c r="R38" s="88"/>
      <c r="S38" s="89"/>
      <c r="T38" s="91"/>
    </row>
    <row r="39" spans="1:20" ht="17.25" thickBot="1" thickTop="1">
      <c r="A39" s="26" t="s">
        <v>4</v>
      </c>
      <c r="B39" s="4">
        <v>25</v>
      </c>
      <c r="C39" s="4"/>
      <c r="D39" s="62"/>
      <c r="E39" s="63"/>
      <c r="F39" s="4"/>
      <c r="G39" s="34">
        <v>25</v>
      </c>
      <c r="H39" s="4">
        <v>30</v>
      </c>
      <c r="I39" s="4"/>
      <c r="J39" s="62"/>
      <c r="K39" s="63"/>
      <c r="L39" s="64">
        <v>30</v>
      </c>
      <c r="M39" s="63"/>
      <c r="N39" s="4">
        <v>28</v>
      </c>
      <c r="O39" s="98"/>
      <c r="P39" s="99"/>
      <c r="Q39" s="62"/>
      <c r="R39" s="63"/>
      <c r="S39" s="34">
        <v>28</v>
      </c>
      <c r="T39" s="36">
        <v>27</v>
      </c>
    </row>
    <row r="40" spans="1:20" ht="24.75" customHeight="1" thickBot="1" thickTop="1">
      <c r="A40" s="26" t="s">
        <v>3</v>
      </c>
      <c r="B40" s="30">
        <f>B39*B36</f>
        <v>625</v>
      </c>
      <c r="C40" s="31"/>
      <c r="D40" s="62"/>
      <c r="E40" s="63"/>
      <c r="F40" s="4"/>
      <c r="G40" s="34">
        <f>G39*B36</f>
        <v>625</v>
      </c>
      <c r="H40" s="4">
        <f>H39*B36</f>
        <v>750</v>
      </c>
      <c r="I40" s="4"/>
      <c r="J40" s="62"/>
      <c r="K40" s="63"/>
      <c r="L40" s="64">
        <f>L39*B36</f>
        <v>750</v>
      </c>
      <c r="M40" s="65"/>
      <c r="N40" s="4">
        <f>B36*N39</f>
        <v>700</v>
      </c>
      <c r="O40" s="92"/>
      <c r="P40" s="93"/>
      <c r="Q40" s="62"/>
      <c r="R40" s="63"/>
      <c r="S40" s="34">
        <f>B36*S39</f>
        <v>700</v>
      </c>
      <c r="T40" s="36">
        <f>T39*B36</f>
        <v>675</v>
      </c>
    </row>
    <row r="41" spans="1:20" ht="15.75" thickTop="1">
      <c r="A41" s="66" t="s">
        <v>13</v>
      </c>
      <c r="B41" s="68" t="s">
        <v>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71"/>
    </row>
    <row r="42" spans="1:20" ht="15.75" thickBot="1">
      <c r="A42" s="67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</row>
    <row r="43" spans="1:20" ht="17.25" thickBot="1" thickTop="1">
      <c r="A43" s="26" t="s">
        <v>28</v>
      </c>
      <c r="B43" s="75">
        <v>100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</row>
    <row r="44" spans="1:20" ht="15" customHeight="1" thickTop="1">
      <c r="A44" s="66" t="s">
        <v>14</v>
      </c>
      <c r="B44" s="78" t="s">
        <v>53</v>
      </c>
      <c r="C44" s="79"/>
      <c r="D44" s="79"/>
      <c r="E44" s="79"/>
      <c r="F44" s="79"/>
      <c r="G44" s="80"/>
      <c r="H44" s="84" t="s">
        <v>51</v>
      </c>
      <c r="I44" s="85"/>
      <c r="J44" s="85"/>
      <c r="K44" s="85"/>
      <c r="L44" s="85"/>
      <c r="M44" s="86"/>
      <c r="N44" s="84" t="s">
        <v>52</v>
      </c>
      <c r="O44" s="85"/>
      <c r="P44" s="85"/>
      <c r="Q44" s="85"/>
      <c r="R44" s="85"/>
      <c r="S44" s="86"/>
      <c r="T44" s="90"/>
    </row>
    <row r="45" spans="1:20" ht="15.75" thickBot="1">
      <c r="A45" s="67"/>
      <c r="B45" s="81"/>
      <c r="C45" s="82"/>
      <c r="D45" s="82"/>
      <c r="E45" s="82"/>
      <c r="F45" s="82"/>
      <c r="G45" s="83"/>
      <c r="H45" s="87"/>
      <c r="I45" s="88"/>
      <c r="J45" s="88"/>
      <c r="K45" s="88"/>
      <c r="L45" s="88"/>
      <c r="M45" s="89"/>
      <c r="N45" s="87"/>
      <c r="O45" s="88"/>
      <c r="P45" s="88"/>
      <c r="Q45" s="88"/>
      <c r="R45" s="88"/>
      <c r="S45" s="89"/>
      <c r="T45" s="91"/>
    </row>
    <row r="46" spans="1:20" ht="17.25" thickBot="1" thickTop="1">
      <c r="A46" s="26" t="s">
        <v>4</v>
      </c>
      <c r="B46" s="30">
        <v>30</v>
      </c>
      <c r="C46" s="31"/>
      <c r="D46" s="62"/>
      <c r="E46" s="63"/>
      <c r="F46" s="4"/>
      <c r="G46" s="34">
        <v>30</v>
      </c>
      <c r="H46" s="4">
        <v>32</v>
      </c>
      <c r="I46" s="4"/>
      <c r="J46" s="62"/>
      <c r="K46" s="63"/>
      <c r="L46" s="64">
        <v>32</v>
      </c>
      <c r="M46" s="63"/>
      <c r="N46" s="4">
        <v>28</v>
      </c>
      <c r="O46" s="62"/>
      <c r="P46" s="63"/>
      <c r="Q46" s="62"/>
      <c r="R46" s="63"/>
      <c r="S46" s="34">
        <v>28</v>
      </c>
      <c r="T46" s="36">
        <v>30</v>
      </c>
    </row>
    <row r="47" spans="1:20" ht="17.25" thickBot="1" thickTop="1">
      <c r="A47" s="26" t="s">
        <v>3</v>
      </c>
      <c r="B47" s="30">
        <f>B46*B43</f>
        <v>3000</v>
      </c>
      <c r="C47" s="31"/>
      <c r="D47" s="62"/>
      <c r="E47" s="63"/>
      <c r="F47" s="4"/>
      <c r="G47" s="34">
        <f>G46*B43</f>
        <v>3000</v>
      </c>
      <c r="H47" s="4">
        <f>H46*B43</f>
        <v>3200</v>
      </c>
      <c r="I47" s="4"/>
      <c r="J47" s="62"/>
      <c r="K47" s="63"/>
      <c r="L47" s="64">
        <f>L46*B43</f>
        <v>3200</v>
      </c>
      <c r="M47" s="65"/>
      <c r="N47" s="4">
        <f>B43*N46</f>
        <v>2800</v>
      </c>
      <c r="O47" s="62"/>
      <c r="P47" s="63"/>
      <c r="Q47" s="62"/>
      <c r="R47" s="63"/>
      <c r="S47" s="4">
        <f>B43*S46</f>
        <v>2800</v>
      </c>
      <c r="T47" s="36">
        <f>T46*B43</f>
        <v>3000</v>
      </c>
    </row>
    <row r="48" spans="1:20" ht="15" customHeight="1" thickTop="1">
      <c r="A48" s="66" t="s">
        <v>13</v>
      </c>
      <c r="B48" s="107" t="s">
        <v>33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5"/>
    </row>
    <row r="49" spans="1:20" ht="15.75" thickBot="1">
      <c r="A49" s="199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/>
    </row>
    <row r="50" spans="1:20" ht="17.25" thickBot="1" thickTop="1">
      <c r="A50" s="26" t="s">
        <v>28</v>
      </c>
      <c r="B50" s="64">
        <v>230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</row>
    <row r="51" spans="1:20" ht="15" customHeight="1" thickTop="1">
      <c r="A51" s="66" t="s">
        <v>14</v>
      </c>
      <c r="B51" s="84" t="s">
        <v>54</v>
      </c>
      <c r="C51" s="85"/>
      <c r="D51" s="85"/>
      <c r="E51" s="85"/>
      <c r="F51" s="85"/>
      <c r="G51" s="86"/>
      <c r="H51" s="78" t="s">
        <v>46</v>
      </c>
      <c r="I51" s="79"/>
      <c r="J51" s="79"/>
      <c r="K51" s="79"/>
      <c r="L51" s="79"/>
      <c r="M51" s="80"/>
      <c r="N51" s="84" t="s">
        <v>55</v>
      </c>
      <c r="O51" s="85"/>
      <c r="P51" s="85"/>
      <c r="Q51" s="85"/>
      <c r="R51" s="85"/>
      <c r="S51" s="86"/>
      <c r="T51" s="90"/>
    </row>
    <row r="52" spans="1:20" ht="15.75" thickBot="1">
      <c r="A52" s="67"/>
      <c r="B52" s="87"/>
      <c r="C52" s="88"/>
      <c r="D52" s="88"/>
      <c r="E52" s="88"/>
      <c r="F52" s="88"/>
      <c r="G52" s="89"/>
      <c r="H52" s="81"/>
      <c r="I52" s="82"/>
      <c r="J52" s="82"/>
      <c r="K52" s="82"/>
      <c r="L52" s="82"/>
      <c r="M52" s="83"/>
      <c r="N52" s="87"/>
      <c r="O52" s="88"/>
      <c r="P52" s="88"/>
      <c r="Q52" s="88"/>
      <c r="R52" s="88"/>
      <c r="S52" s="89"/>
      <c r="T52" s="91"/>
    </row>
    <row r="53" spans="1:20" ht="17.25" thickBot="1" thickTop="1">
      <c r="A53" s="26" t="s">
        <v>4</v>
      </c>
      <c r="B53" s="4">
        <v>25</v>
      </c>
      <c r="C53" s="4"/>
      <c r="D53" s="62"/>
      <c r="E53" s="63"/>
      <c r="F53" s="54"/>
      <c r="G53" s="52">
        <v>25</v>
      </c>
      <c r="H53" s="4">
        <v>32</v>
      </c>
      <c r="I53" s="4"/>
      <c r="J53" s="62"/>
      <c r="K53" s="63"/>
      <c r="L53" s="35"/>
      <c r="M53" s="55">
        <v>32</v>
      </c>
      <c r="N53" s="4">
        <v>30</v>
      </c>
      <c r="O53" s="32"/>
      <c r="P53" s="33"/>
      <c r="Q53" s="32"/>
      <c r="R53" s="33"/>
      <c r="S53" s="34">
        <v>30</v>
      </c>
      <c r="T53" s="36">
        <v>29</v>
      </c>
    </row>
    <row r="54" spans="1:20" ht="17.25" thickBot="1" thickTop="1">
      <c r="A54" s="26" t="s">
        <v>3</v>
      </c>
      <c r="B54" s="30">
        <f>B53*B50</f>
        <v>5750</v>
      </c>
      <c r="C54" s="31"/>
      <c r="D54" s="62"/>
      <c r="E54" s="63"/>
      <c r="F54" s="4"/>
      <c r="G54" s="34">
        <f>G53*B50</f>
        <v>5750</v>
      </c>
      <c r="H54" s="4">
        <f>B50*H53</f>
        <v>7360</v>
      </c>
      <c r="I54" s="4"/>
      <c r="J54" s="62"/>
      <c r="K54" s="63"/>
      <c r="L54" s="64">
        <f>B50*M53</f>
        <v>7360</v>
      </c>
      <c r="M54" s="65"/>
      <c r="N54" s="4">
        <f>B50*N53</f>
        <v>6900</v>
      </c>
      <c r="O54" s="62"/>
      <c r="P54" s="63"/>
      <c r="Q54" s="62"/>
      <c r="R54" s="63"/>
      <c r="S54" s="34">
        <f>B50*S53</f>
        <v>6900</v>
      </c>
      <c r="T54" s="36">
        <f>T53*B50</f>
        <v>6670</v>
      </c>
    </row>
    <row r="55" spans="1:20" ht="15" customHeight="1" thickTop="1">
      <c r="A55" s="66" t="s">
        <v>13</v>
      </c>
      <c r="B55" s="149" t="s">
        <v>37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1"/>
    </row>
    <row r="56" spans="1:20" ht="15.75" thickBot="1">
      <c r="A56" s="199"/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4"/>
    </row>
    <row r="57" spans="1:20" ht="17.25" thickBot="1" thickTop="1">
      <c r="A57" s="26" t="s">
        <v>27</v>
      </c>
      <c r="B57" s="75">
        <v>200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</row>
    <row r="58" spans="1:20" ht="15" customHeight="1" thickTop="1">
      <c r="A58" s="66" t="s">
        <v>14</v>
      </c>
      <c r="B58" s="78" t="s">
        <v>53</v>
      </c>
      <c r="C58" s="79"/>
      <c r="D58" s="79"/>
      <c r="E58" s="79"/>
      <c r="F58" s="79"/>
      <c r="G58" s="80"/>
      <c r="H58" s="84" t="s">
        <v>56</v>
      </c>
      <c r="I58" s="85"/>
      <c r="J58" s="85"/>
      <c r="K58" s="85"/>
      <c r="L58" s="85"/>
      <c r="M58" s="86"/>
      <c r="N58" s="84" t="s">
        <v>55</v>
      </c>
      <c r="O58" s="85"/>
      <c r="P58" s="85"/>
      <c r="Q58" s="85"/>
      <c r="R58" s="85"/>
      <c r="S58" s="86"/>
      <c r="T58" s="90"/>
    </row>
    <row r="59" spans="1:20" ht="15.75" thickBot="1">
      <c r="A59" s="67"/>
      <c r="B59" s="81"/>
      <c r="C59" s="82"/>
      <c r="D59" s="82"/>
      <c r="E59" s="82"/>
      <c r="F59" s="82"/>
      <c r="G59" s="83"/>
      <c r="H59" s="87"/>
      <c r="I59" s="88"/>
      <c r="J59" s="88"/>
      <c r="K59" s="88"/>
      <c r="L59" s="88"/>
      <c r="M59" s="89"/>
      <c r="N59" s="87"/>
      <c r="O59" s="88"/>
      <c r="P59" s="88"/>
      <c r="Q59" s="88"/>
      <c r="R59" s="88"/>
      <c r="S59" s="89"/>
      <c r="T59" s="91"/>
    </row>
    <row r="60" spans="1:20" ht="17.25" thickBot="1" thickTop="1">
      <c r="A60" s="26" t="s">
        <v>4</v>
      </c>
      <c r="B60" s="30">
        <v>30</v>
      </c>
      <c r="C60" s="31"/>
      <c r="D60" s="62"/>
      <c r="E60" s="63"/>
      <c r="F60" s="4"/>
      <c r="G60" s="34">
        <v>30</v>
      </c>
      <c r="H60" s="4">
        <v>35</v>
      </c>
      <c r="I60" s="4"/>
      <c r="J60" s="62"/>
      <c r="K60" s="63"/>
      <c r="L60" s="64">
        <v>35</v>
      </c>
      <c r="M60" s="63"/>
      <c r="N60" s="4">
        <v>30</v>
      </c>
      <c r="O60" s="62"/>
      <c r="P60" s="63"/>
      <c r="Q60" s="62"/>
      <c r="R60" s="63"/>
      <c r="S60" s="4">
        <v>30</v>
      </c>
      <c r="T60" s="36">
        <v>31</v>
      </c>
    </row>
    <row r="61" spans="1:20" ht="17.25" thickBot="1" thickTop="1">
      <c r="A61" s="26" t="s">
        <v>3</v>
      </c>
      <c r="B61" s="30">
        <f>B60*B57</f>
        <v>6000</v>
      </c>
      <c r="C61" s="31"/>
      <c r="D61" s="62"/>
      <c r="E61" s="63"/>
      <c r="F61" s="4"/>
      <c r="G61" s="34">
        <f>G60*B57</f>
        <v>6000</v>
      </c>
      <c r="H61" s="4">
        <f>H60*B57</f>
        <v>7000</v>
      </c>
      <c r="I61" s="4"/>
      <c r="J61" s="62"/>
      <c r="K61" s="63"/>
      <c r="L61" s="64">
        <f>L60*B57</f>
        <v>7000</v>
      </c>
      <c r="M61" s="65"/>
      <c r="N61" s="4">
        <f>B57*N60</f>
        <v>6000</v>
      </c>
      <c r="O61" s="62"/>
      <c r="P61" s="63"/>
      <c r="Q61" s="62"/>
      <c r="R61" s="63"/>
      <c r="S61" s="4">
        <f>B57*S60</f>
        <v>6000</v>
      </c>
      <c r="T61" s="36">
        <f>T60*B57</f>
        <v>6200</v>
      </c>
    </row>
    <row r="62" spans="1:20" ht="15.75" thickTop="1">
      <c r="A62" s="66" t="s">
        <v>13</v>
      </c>
      <c r="B62" s="107" t="s">
        <v>36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5"/>
    </row>
    <row r="63" spans="1:20" ht="15.75" thickBot="1">
      <c r="A63" s="67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8"/>
    </row>
    <row r="64" spans="1:20" ht="17.25" thickBot="1" thickTop="1">
      <c r="A64" s="26" t="s">
        <v>27</v>
      </c>
      <c r="B64" s="64">
        <v>80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</row>
    <row r="65" spans="1:20" ht="15" customHeight="1" thickTop="1">
      <c r="A65" s="66" t="s">
        <v>14</v>
      </c>
      <c r="B65" s="78" t="s">
        <v>53</v>
      </c>
      <c r="C65" s="79"/>
      <c r="D65" s="79"/>
      <c r="E65" s="79"/>
      <c r="F65" s="79"/>
      <c r="G65" s="80"/>
      <c r="H65" s="84" t="s">
        <v>56</v>
      </c>
      <c r="I65" s="85"/>
      <c r="J65" s="85"/>
      <c r="K65" s="85"/>
      <c r="L65" s="85"/>
      <c r="M65" s="86"/>
      <c r="N65" s="84" t="s">
        <v>52</v>
      </c>
      <c r="O65" s="85"/>
      <c r="P65" s="85"/>
      <c r="Q65" s="85"/>
      <c r="R65" s="85"/>
      <c r="S65" s="86"/>
      <c r="T65" s="90"/>
    </row>
    <row r="66" spans="1:20" ht="15.75" thickBot="1">
      <c r="A66" s="67"/>
      <c r="B66" s="81"/>
      <c r="C66" s="82"/>
      <c r="D66" s="82"/>
      <c r="E66" s="82"/>
      <c r="F66" s="82"/>
      <c r="G66" s="83"/>
      <c r="H66" s="87"/>
      <c r="I66" s="88"/>
      <c r="J66" s="88"/>
      <c r="K66" s="88"/>
      <c r="L66" s="88"/>
      <c r="M66" s="89"/>
      <c r="N66" s="87"/>
      <c r="O66" s="88"/>
      <c r="P66" s="88"/>
      <c r="Q66" s="88"/>
      <c r="R66" s="88"/>
      <c r="S66" s="89"/>
      <c r="T66" s="91"/>
    </row>
    <row r="67" spans="1:20" ht="16.5" thickTop="1">
      <c r="A67" s="66" t="s">
        <v>4</v>
      </c>
      <c r="B67" s="124">
        <v>30</v>
      </c>
      <c r="C67" s="41"/>
      <c r="D67" s="107"/>
      <c r="E67" s="155"/>
      <c r="F67" s="124"/>
      <c r="G67" s="157">
        <v>30</v>
      </c>
      <c r="H67" s="124">
        <v>33</v>
      </c>
      <c r="I67" s="124"/>
      <c r="J67" s="107"/>
      <c r="K67" s="155"/>
      <c r="L67" s="160">
        <v>33</v>
      </c>
      <c r="M67" s="155"/>
      <c r="N67" s="124">
        <v>28</v>
      </c>
      <c r="O67" s="107"/>
      <c r="P67" s="155"/>
      <c r="Q67" s="107"/>
      <c r="R67" s="155"/>
      <c r="S67" s="124">
        <v>28</v>
      </c>
      <c r="T67" s="158">
        <v>30</v>
      </c>
    </row>
    <row r="68" spans="1:20" ht="2.25" customHeight="1" thickBot="1">
      <c r="A68" s="67"/>
      <c r="B68" s="210"/>
      <c r="C68" s="47"/>
      <c r="D68" s="72"/>
      <c r="E68" s="93"/>
      <c r="F68" s="156"/>
      <c r="G68" s="156"/>
      <c r="H68" s="156"/>
      <c r="I68" s="156"/>
      <c r="J68" s="72"/>
      <c r="K68" s="93"/>
      <c r="L68" s="72"/>
      <c r="M68" s="93"/>
      <c r="N68" s="156"/>
      <c r="O68" s="72"/>
      <c r="P68" s="93"/>
      <c r="Q68" s="72"/>
      <c r="R68" s="93"/>
      <c r="S68" s="156"/>
      <c r="T68" s="159"/>
    </row>
    <row r="69" spans="1:20" ht="17.25" thickBot="1" thickTop="1">
      <c r="A69" s="26" t="s">
        <v>3</v>
      </c>
      <c r="B69" s="30">
        <f>B67*B64</f>
        <v>2400</v>
      </c>
      <c r="C69" s="31"/>
      <c r="D69" s="62"/>
      <c r="E69" s="63"/>
      <c r="F69" s="4"/>
      <c r="G69" s="34">
        <f>G67*B64</f>
        <v>2400</v>
      </c>
      <c r="H69" s="4">
        <f>H67*B64</f>
        <v>2640</v>
      </c>
      <c r="I69" s="4"/>
      <c r="J69" s="62"/>
      <c r="K69" s="63"/>
      <c r="L69" s="64">
        <f>L67*B64</f>
        <v>2640</v>
      </c>
      <c r="M69" s="65"/>
      <c r="N69" s="4">
        <f>B64*N67</f>
        <v>2240</v>
      </c>
      <c r="O69" s="62"/>
      <c r="P69" s="63"/>
      <c r="Q69" s="62"/>
      <c r="R69" s="63"/>
      <c r="S69" s="4">
        <f>B64*S67</f>
        <v>2240</v>
      </c>
      <c r="T69" s="36">
        <f>T67*B64</f>
        <v>2400</v>
      </c>
    </row>
    <row r="70" spans="1:20" ht="15.75" thickTop="1">
      <c r="A70" s="66" t="s">
        <v>13</v>
      </c>
      <c r="B70" s="161" t="s">
        <v>35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3"/>
    </row>
    <row r="71" spans="1:20" ht="15.75" thickBot="1">
      <c r="A71" s="67"/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6"/>
    </row>
    <row r="72" spans="1:20" ht="17.25" thickBot="1" thickTop="1">
      <c r="A72" s="26" t="s">
        <v>28</v>
      </c>
      <c r="B72" s="64">
        <v>80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5"/>
    </row>
    <row r="73" spans="1:20" ht="15" customHeight="1" thickTop="1">
      <c r="A73" s="66" t="s">
        <v>14</v>
      </c>
      <c r="B73" s="78" t="s">
        <v>53</v>
      </c>
      <c r="C73" s="79"/>
      <c r="D73" s="79"/>
      <c r="E73" s="79"/>
      <c r="F73" s="79"/>
      <c r="G73" s="80"/>
      <c r="H73" s="84" t="s">
        <v>56</v>
      </c>
      <c r="I73" s="85"/>
      <c r="J73" s="85"/>
      <c r="K73" s="85"/>
      <c r="L73" s="85"/>
      <c r="M73" s="86"/>
      <c r="N73" s="84" t="s">
        <v>52</v>
      </c>
      <c r="O73" s="85"/>
      <c r="P73" s="85"/>
      <c r="Q73" s="85"/>
      <c r="R73" s="85"/>
      <c r="S73" s="86"/>
      <c r="T73" s="90"/>
    </row>
    <row r="74" spans="1:20" ht="15.75" customHeight="1" thickBot="1">
      <c r="A74" s="67"/>
      <c r="B74" s="81"/>
      <c r="C74" s="82"/>
      <c r="D74" s="82"/>
      <c r="E74" s="82"/>
      <c r="F74" s="82"/>
      <c r="G74" s="83"/>
      <c r="H74" s="87"/>
      <c r="I74" s="88"/>
      <c r="J74" s="88"/>
      <c r="K74" s="88"/>
      <c r="L74" s="88"/>
      <c r="M74" s="89"/>
      <c r="N74" s="87"/>
      <c r="O74" s="88"/>
      <c r="P74" s="88"/>
      <c r="Q74" s="88"/>
      <c r="R74" s="88"/>
      <c r="S74" s="89"/>
      <c r="T74" s="91"/>
    </row>
    <row r="75" spans="1:20" ht="17.25" thickBot="1" thickTop="1">
      <c r="A75" s="26" t="s">
        <v>4</v>
      </c>
      <c r="B75" s="30">
        <v>25</v>
      </c>
      <c r="C75" s="31"/>
      <c r="D75" s="62"/>
      <c r="E75" s="63"/>
      <c r="F75" s="4"/>
      <c r="G75" s="34">
        <v>25</v>
      </c>
      <c r="H75" s="4">
        <v>30</v>
      </c>
      <c r="I75" s="4"/>
      <c r="J75" s="62"/>
      <c r="K75" s="63"/>
      <c r="L75" s="64">
        <v>30</v>
      </c>
      <c r="M75" s="63"/>
      <c r="N75" s="4">
        <v>26</v>
      </c>
      <c r="O75" s="62"/>
      <c r="P75" s="63"/>
      <c r="Q75" s="62"/>
      <c r="R75" s="63"/>
      <c r="S75" s="34">
        <v>26</v>
      </c>
      <c r="T75" s="36">
        <v>27</v>
      </c>
    </row>
    <row r="76" spans="1:20" ht="17.25" thickBot="1" thickTop="1">
      <c r="A76" s="26" t="s">
        <v>3</v>
      </c>
      <c r="B76" s="30">
        <f>B75*B72</f>
        <v>2000</v>
      </c>
      <c r="C76" s="31"/>
      <c r="D76" s="62"/>
      <c r="E76" s="63"/>
      <c r="F76" s="4"/>
      <c r="G76" s="34">
        <f>G75*B72</f>
        <v>2000</v>
      </c>
      <c r="H76" s="4">
        <f>H75*B72</f>
        <v>2400</v>
      </c>
      <c r="I76" s="4"/>
      <c r="J76" s="62"/>
      <c r="K76" s="63"/>
      <c r="L76" s="64">
        <f>L75*B72</f>
        <v>2400</v>
      </c>
      <c r="M76" s="65"/>
      <c r="N76" s="4">
        <f>B72*N75</f>
        <v>2080</v>
      </c>
      <c r="O76" s="62"/>
      <c r="P76" s="63"/>
      <c r="Q76" s="62"/>
      <c r="R76" s="63"/>
      <c r="S76" s="34">
        <f>B72*S75</f>
        <v>2080</v>
      </c>
      <c r="T76" s="36">
        <f>T75*B72</f>
        <v>2160</v>
      </c>
    </row>
    <row r="77" spans="1:20" ht="15" customHeight="1" thickTop="1">
      <c r="A77" s="66" t="s">
        <v>13</v>
      </c>
      <c r="B77" s="149" t="s">
        <v>34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1"/>
    </row>
    <row r="78" spans="1:20" ht="21" customHeight="1" thickBot="1">
      <c r="A78" s="67"/>
      <c r="B78" s="152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4"/>
    </row>
    <row r="79" spans="1:20" ht="17.25" thickBot="1" thickTop="1">
      <c r="A79" s="27" t="s">
        <v>27</v>
      </c>
      <c r="B79" s="64">
        <v>150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/>
    </row>
    <row r="80" spans="1:20" ht="15" customHeight="1" thickTop="1">
      <c r="A80" s="178" t="s">
        <v>14</v>
      </c>
      <c r="B80" s="78" t="s">
        <v>50</v>
      </c>
      <c r="C80" s="79"/>
      <c r="D80" s="79"/>
      <c r="E80" s="79"/>
      <c r="F80" s="79"/>
      <c r="G80" s="80"/>
      <c r="H80" s="84" t="s">
        <v>56</v>
      </c>
      <c r="I80" s="85"/>
      <c r="J80" s="85"/>
      <c r="K80" s="85"/>
      <c r="L80" s="85"/>
      <c r="M80" s="86"/>
      <c r="N80" s="78" t="s">
        <v>44</v>
      </c>
      <c r="O80" s="79"/>
      <c r="P80" s="79"/>
      <c r="Q80" s="79"/>
      <c r="R80" s="79"/>
      <c r="S80" s="80"/>
      <c r="T80" s="90"/>
    </row>
    <row r="81" spans="1:20" ht="15.75" thickBot="1">
      <c r="A81" s="67"/>
      <c r="B81" s="81"/>
      <c r="C81" s="82"/>
      <c r="D81" s="82"/>
      <c r="E81" s="82"/>
      <c r="F81" s="82"/>
      <c r="G81" s="83"/>
      <c r="H81" s="87"/>
      <c r="I81" s="88"/>
      <c r="J81" s="88"/>
      <c r="K81" s="88"/>
      <c r="L81" s="88"/>
      <c r="M81" s="89"/>
      <c r="N81" s="81"/>
      <c r="O81" s="82"/>
      <c r="P81" s="82"/>
      <c r="Q81" s="82"/>
      <c r="R81" s="82"/>
      <c r="S81" s="83"/>
      <c r="T81" s="91"/>
    </row>
    <row r="82" spans="1:20" ht="17.25" thickBot="1" thickTop="1">
      <c r="A82" s="27" t="s">
        <v>4</v>
      </c>
      <c r="B82" s="30">
        <v>30</v>
      </c>
      <c r="C82" s="31"/>
      <c r="D82" s="62"/>
      <c r="E82" s="63"/>
      <c r="F82" s="4"/>
      <c r="G82" s="34">
        <v>30</v>
      </c>
      <c r="H82" s="4">
        <v>32</v>
      </c>
      <c r="I82" s="4"/>
      <c r="J82" s="62"/>
      <c r="K82" s="63"/>
      <c r="L82" s="64">
        <v>32</v>
      </c>
      <c r="M82" s="65"/>
      <c r="N82" s="4">
        <v>28</v>
      </c>
      <c r="O82" s="62"/>
      <c r="P82" s="63"/>
      <c r="Q82" s="62"/>
      <c r="R82" s="63"/>
      <c r="S82" s="34">
        <v>28</v>
      </c>
      <c r="T82" s="36">
        <v>30</v>
      </c>
    </row>
    <row r="83" spans="1:20" ht="24" customHeight="1" thickBot="1" thickTop="1">
      <c r="A83" s="27" t="s">
        <v>3</v>
      </c>
      <c r="B83" s="30">
        <f>B82*B79</f>
        <v>4500</v>
      </c>
      <c r="C83" s="31"/>
      <c r="D83" s="62"/>
      <c r="E83" s="63"/>
      <c r="F83" s="4">
        <f>F82*B79</f>
        <v>0</v>
      </c>
      <c r="G83" s="34">
        <f>G82*B79</f>
        <v>4500</v>
      </c>
      <c r="H83" s="4">
        <f>B79*H82</f>
        <v>4800</v>
      </c>
      <c r="I83" s="4"/>
      <c r="J83" s="62"/>
      <c r="K83" s="63"/>
      <c r="L83" s="64">
        <f>B79*L82</f>
        <v>4800</v>
      </c>
      <c r="M83" s="65"/>
      <c r="N83" s="4">
        <f>N82*B79</f>
        <v>4200</v>
      </c>
      <c r="O83" s="62"/>
      <c r="P83" s="63"/>
      <c r="Q83" s="62"/>
      <c r="R83" s="63"/>
      <c r="S83" s="34">
        <f>S82*B79</f>
        <v>4200</v>
      </c>
      <c r="T83" s="36">
        <f>T82*B79</f>
        <v>4500</v>
      </c>
    </row>
    <row r="84" spans="1:20" ht="15.75" thickTop="1">
      <c r="A84" s="66" t="s">
        <v>13</v>
      </c>
      <c r="B84" s="107" t="s">
        <v>40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1"/>
    </row>
    <row r="85" spans="1:20" ht="15.75" thickBot="1">
      <c r="A85" s="67"/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4"/>
    </row>
    <row r="86" spans="1:20" ht="17.25" thickBot="1" thickTop="1">
      <c r="A86" s="27" t="s">
        <v>28</v>
      </c>
      <c r="B86" s="64">
        <v>90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</row>
    <row r="87" spans="1:20" ht="15" customHeight="1" thickTop="1">
      <c r="A87" s="178" t="s">
        <v>14</v>
      </c>
      <c r="B87" s="84" t="s">
        <v>57</v>
      </c>
      <c r="C87" s="85"/>
      <c r="D87" s="85"/>
      <c r="E87" s="85"/>
      <c r="F87" s="85"/>
      <c r="G87" s="86"/>
      <c r="H87" s="84" t="s">
        <v>56</v>
      </c>
      <c r="I87" s="85"/>
      <c r="J87" s="85"/>
      <c r="K87" s="85"/>
      <c r="L87" s="85"/>
      <c r="M87" s="86"/>
      <c r="N87" s="78" t="s">
        <v>50</v>
      </c>
      <c r="O87" s="79"/>
      <c r="P87" s="79"/>
      <c r="Q87" s="79"/>
      <c r="R87" s="79"/>
      <c r="S87" s="80"/>
      <c r="T87" s="90"/>
    </row>
    <row r="88" spans="1:20" ht="15.75" thickBot="1">
      <c r="A88" s="67"/>
      <c r="B88" s="87"/>
      <c r="C88" s="88"/>
      <c r="D88" s="88"/>
      <c r="E88" s="88"/>
      <c r="F88" s="88"/>
      <c r="G88" s="89"/>
      <c r="H88" s="87"/>
      <c r="I88" s="88"/>
      <c r="J88" s="88"/>
      <c r="K88" s="88"/>
      <c r="L88" s="88"/>
      <c r="M88" s="89"/>
      <c r="N88" s="81"/>
      <c r="O88" s="82"/>
      <c r="P88" s="82"/>
      <c r="Q88" s="82"/>
      <c r="R88" s="82"/>
      <c r="S88" s="83"/>
      <c r="T88" s="91"/>
    </row>
    <row r="89" spans="1:20" ht="17.25" thickBot="1" thickTop="1">
      <c r="A89" s="27" t="s">
        <v>4</v>
      </c>
      <c r="B89" s="30">
        <v>30</v>
      </c>
      <c r="C89" s="31"/>
      <c r="D89" s="62"/>
      <c r="E89" s="63"/>
      <c r="F89" s="4"/>
      <c r="G89" s="34">
        <v>30</v>
      </c>
      <c r="H89" s="4">
        <v>23</v>
      </c>
      <c r="I89" s="4"/>
      <c r="J89" s="62"/>
      <c r="K89" s="63"/>
      <c r="L89" s="64">
        <v>23</v>
      </c>
      <c r="M89" s="63"/>
      <c r="N89" s="4">
        <v>25</v>
      </c>
      <c r="O89" s="62"/>
      <c r="P89" s="63"/>
      <c r="Q89" s="62"/>
      <c r="R89" s="63"/>
      <c r="S89" s="4">
        <v>25</v>
      </c>
      <c r="T89" s="36">
        <v>26</v>
      </c>
    </row>
    <row r="90" spans="1:20" ht="17.25" thickBot="1" thickTop="1">
      <c r="A90" s="27" t="s">
        <v>3</v>
      </c>
      <c r="B90" s="30">
        <f>B89*B86</f>
        <v>2700</v>
      </c>
      <c r="C90" s="31"/>
      <c r="D90" s="62"/>
      <c r="E90" s="63"/>
      <c r="F90" s="4"/>
      <c r="G90" s="34">
        <f>G89*B86</f>
        <v>2700</v>
      </c>
      <c r="H90" s="4">
        <f>B86*H89</f>
        <v>2070</v>
      </c>
      <c r="I90" s="4"/>
      <c r="J90" s="62"/>
      <c r="K90" s="63"/>
      <c r="L90" s="64">
        <f>B86*L89</f>
        <v>2070</v>
      </c>
      <c r="M90" s="65"/>
      <c r="N90" s="4">
        <f>B86*N89</f>
        <v>2250</v>
      </c>
      <c r="O90" s="62"/>
      <c r="P90" s="63"/>
      <c r="Q90" s="62"/>
      <c r="R90" s="63"/>
      <c r="S90" s="4">
        <f>B86*S89</f>
        <v>2250</v>
      </c>
      <c r="T90" s="36">
        <f>T89*B86</f>
        <v>2340</v>
      </c>
    </row>
    <row r="91" spans="1:20" ht="39" customHeight="1" thickTop="1">
      <c r="A91" s="66" t="s">
        <v>13</v>
      </c>
      <c r="B91" s="107" t="s">
        <v>20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1"/>
    </row>
    <row r="92" spans="1:20" ht="2.25" customHeight="1" thickBot="1">
      <c r="A92" s="67"/>
      <c r="B92" s="16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168"/>
    </row>
    <row r="93" spans="1:20" ht="17.25" thickBot="1" thickTop="1">
      <c r="A93" s="27" t="s">
        <v>27</v>
      </c>
      <c r="B93" s="64">
        <v>1425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</row>
    <row r="94" spans="1:20" ht="15" customHeight="1" thickTop="1">
      <c r="A94" s="178" t="s">
        <v>14</v>
      </c>
      <c r="B94" s="84" t="s">
        <v>22</v>
      </c>
      <c r="C94" s="85"/>
      <c r="D94" s="85"/>
      <c r="E94" s="85"/>
      <c r="F94" s="85"/>
      <c r="G94" s="86"/>
      <c r="H94" s="84" t="s">
        <v>43</v>
      </c>
      <c r="I94" s="85"/>
      <c r="J94" s="85"/>
      <c r="K94" s="85"/>
      <c r="L94" s="85"/>
      <c r="M94" s="86"/>
      <c r="N94" s="84" t="s">
        <v>58</v>
      </c>
      <c r="O94" s="85"/>
      <c r="P94" s="85"/>
      <c r="Q94" s="85"/>
      <c r="R94" s="85"/>
      <c r="S94" s="86"/>
      <c r="T94" s="90"/>
    </row>
    <row r="95" spans="1:20" ht="15.75" thickBot="1">
      <c r="A95" s="67"/>
      <c r="B95" s="87"/>
      <c r="C95" s="88"/>
      <c r="D95" s="88"/>
      <c r="E95" s="88"/>
      <c r="F95" s="88"/>
      <c r="G95" s="89"/>
      <c r="H95" s="87"/>
      <c r="I95" s="88"/>
      <c r="J95" s="88"/>
      <c r="K95" s="88"/>
      <c r="L95" s="88"/>
      <c r="M95" s="89"/>
      <c r="N95" s="87"/>
      <c r="O95" s="88"/>
      <c r="P95" s="88"/>
      <c r="Q95" s="88"/>
      <c r="R95" s="88"/>
      <c r="S95" s="89"/>
      <c r="T95" s="91"/>
    </row>
    <row r="96" spans="1:20" ht="17.25" thickBot="1" thickTop="1">
      <c r="A96" s="27" t="s">
        <v>4</v>
      </c>
      <c r="B96" s="30">
        <v>40</v>
      </c>
      <c r="C96" s="31"/>
      <c r="D96" s="62"/>
      <c r="E96" s="63"/>
      <c r="F96" s="4"/>
      <c r="G96" s="34">
        <v>40</v>
      </c>
      <c r="H96" s="4">
        <v>30</v>
      </c>
      <c r="I96" s="4"/>
      <c r="J96" s="62"/>
      <c r="K96" s="63"/>
      <c r="L96" s="64">
        <v>30</v>
      </c>
      <c r="M96" s="63"/>
      <c r="N96" s="34">
        <v>27</v>
      </c>
      <c r="O96" s="64"/>
      <c r="P96" s="63"/>
      <c r="Q96" s="64"/>
      <c r="R96" s="63"/>
      <c r="S96" s="34">
        <v>27</v>
      </c>
      <c r="T96" s="36">
        <v>32</v>
      </c>
    </row>
    <row r="97" spans="1:20" ht="17.25" thickBot="1" thickTop="1">
      <c r="A97" s="27" t="s">
        <v>3</v>
      </c>
      <c r="B97" s="30">
        <f>B96*B93</f>
        <v>57000</v>
      </c>
      <c r="C97" s="31"/>
      <c r="D97" s="62"/>
      <c r="E97" s="63"/>
      <c r="F97" s="4"/>
      <c r="G97" s="34">
        <f>G96*B93</f>
        <v>57000</v>
      </c>
      <c r="H97" s="4">
        <f>B93*H96</f>
        <v>42750</v>
      </c>
      <c r="I97" s="4"/>
      <c r="J97" s="62"/>
      <c r="K97" s="63"/>
      <c r="L97" s="64">
        <f>L96*B93</f>
        <v>42750</v>
      </c>
      <c r="M97" s="65"/>
      <c r="N97" s="4">
        <f>B93*N96</f>
        <v>38475</v>
      </c>
      <c r="O97" s="62"/>
      <c r="P97" s="63"/>
      <c r="Q97" s="62"/>
      <c r="R97" s="63"/>
      <c r="S97" s="4">
        <f>B93*S96</f>
        <v>38475</v>
      </c>
      <c r="T97" s="36">
        <f>T96*B93</f>
        <v>45600</v>
      </c>
    </row>
    <row r="98" spans="1:20" ht="15.75" thickTop="1">
      <c r="A98" s="66" t="s">
        <v>13</v>
      </c>
      <c r="B98" s="107" t="s">
        <v>21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</row>
    <row r="99" spans="1:20" ht="15.75" thickBot="1">
      <c r="A99" s="67"/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4"/>
    </row>
    <row r="100" spans="1:20" ht="17.25" thickBot="1" thickTop="1">
      <c r="A100" s="27" t="s">
        <v>27</v>
      </c>
      <c r="B100" s="64">
        <v>1350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5"/>
    </row>
    <row r="101" spans="1:20" ht="15" customHeight="1" thickTop="1">
      <c r="A101" s="178" t="s">
        <v>14</v>
      </c>
      <c r="B101" s="84" t="s">
        <v>19</v>
      </c>
      <c r="C101" s="85"/>
      <c r="D101" s="85"/>
      <c r="E101" s="85"/>
      <c r="F101" s="85"/>
      <c r="G101" s="86"/>
      <c r="H101" s="84" t="s">
        <v>43</v>
      </c>
      <c r="I101" s="85"/>
      <c r="J101" s="85"/>
      <c r="K101" s="85"/>
      <c r="L101" s="85"/>
      <c r="M101" s="86"/>
      <c r="N101" s="84" t="s">
        <v>58</v>
      </c>
      <c r="O101" s="85"/>
      <c r="P101" s="85"/>
      <c r="Q101" s="85"/>
      <c r="R101" s="85"/>
      <c r="S101" s="86"/>
      <c r="T101" s="90"/>
    </row>
    <row r="102" spans="1:20" ht="15.75" thickBot="1">
      <c r="A102" s="67"/>
      <c r="B102" s="87"/>
      <c r="C102" s="88"/>
      <c r="D102" s="88"/>
      <c r="E102" s="88"/>
      <c r="F102" s="88"/>
      <c r="G102" s="89"/>
      <c r="H102" s="87"/>
      <c r="I102" s="88"/>
      <c r="J102" s="88"/>
      <c r="K102" s="88"/>
      <c r="L102" s="88"/>
      <c r="M102" s="89"/>
      <c r="N102" s="87"/>
      <c r="O102" s="88"/>
      <c r="P102" s="88"/>
      <c r="Q102" s="88"/>
      <c r="R102" s="88"/>
      <c r="S102" s="89"/>
      <c r="T102" s="91"/>
    </row>
    <row r="103" spans="1:20" ht="17.25" thickBot="1" thickTop="1">
      <c r="A103" s="27" t="s">
        <v>4</v>
      </c>
      <c r="B103" s="30">
        <v>22</v>
      </c>
      <c r="C103" s="31"/>
      <c r="D103" s="62"/>
      <c r="E103" s="212"/>
      <c r="F103" s="4"/>
      <c r="G103" s="34">
        <v>22</v>
      </c>
      <c r="H103" s="4">
        <v>26</v>
      </c>
      <c r="I103" s="4"/>
      <c r="J103" s="62"/>
      <c r="K103" s="63"/>
      <c r="L103" s="64">
        <v>26</v>
      </c>
      <c r="M103" s="63"/>
      <c r="N103" s="4">
        <v>22</v>
      </c>
      <c r="O103" s="62"/>
      <c r="P103" s="63"/>
      <c r="Q103" s="62"/>
      <c r="R103" s="63"/>
      <c r="S103" s="34">
        <v>22</v>
      </c>
      <c r="T103" s="36">
        <v>23</v>
      </c>
    </row>
    <row r="104" spans="1:20" ht="17.25" thickBot="1" thickTop="1">
      <c r="A104" s="27" t="s">
        <v>3</v>
      </c>
      <c r="B104" s="30">
        <f>B103*B100</f>
        <v>29700</v>
      </c>
      <c r="C104" s="31"/>
      <c r="D104" s="62"/>
      <c r="E104" s="63"/>
      <c r="F104" s="4"/>
      <c r="G104" s="34">
        <f>G103*B100</f>
        <v>29700</v>
      </c>
      <c r="H104" s="4">
        <f>H103*B100</f>
        <v>35100</v>
      </c>
      <c r="I104" s="4"/>
      <c r="J104" s="62"/>
      <c r="K104" s="63"/>
      <c r="L104" s="64">
        <f>L103*B100</f>
        <v>35100</v>
      </c>
      <c r="M104" s="65"/>
      <c r="N104" s="4">
        <f>B100*N103</f>
        <v>29700</v>
      </c>
      <c r="O104" s="62"/>
      <c r="P104" s="63"/>
      <c r="Q104" s="62"/>
      <c r="R104" s="63"/>
      <c r="S104" s="34">
        <f>B100*S103</f>
        <v>29700</v>
      </c>
      <c r="T104" s="36">
        <f>T103*B100</f>
        <v>31050</v>
      </c>
    </row>
    <row r="105" spans="1:20" ht="15.75" thickTop="1">
      <c r="A105" s="66" t="s">
        <v>13</v>
      </c>
      <c r="B105" s="107" t="s">
        <v>41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1"/>
    </row>
    <row r="106" spans="1:20" ht="15.75" thickBot="1">
      <c r="A106" s="67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/>
    </row>
    <row r="107" spans="1:20" ht="19.5" customHeight="1" thickBot="1" thickTop="1">
      <c r="A107" s="27" t="s">
        <v>28</v>
      </c>
      <c r="B107" s="64">
        <v>3075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</row>
    <row r="108" spans="1:20" ht="15.75" thickTop="1">
      <c r="A108" s="178" t="s">
        <v>14</v>
      </c>
      <c r="B108" s="84" t="s">
        <v>59</v>
      </c>
      <c r="C108" s="85"/>
      <c r="D108" s="85"/>
      <c r="E108" s="85"/>
      <c r="F108" s="85"/>
      <c r="G108" s="86"/>
      <c r="H108" s="84" t="s">
        <v>49</v>
      </c>
      <c r="I108" s="85"/>
      <c r="J108" s="85"/>
      <c r="K108" s="85"/>
      <c r="L108" s="85"/>
      <c r="M108" s="86"/>
      <c r="N108" s="84" t="s">
        <v>23</v>
      </c>
      <c r="O108" s="85"/>
      <c r="P108" s="85"/>
      <c r="Q108" s="85"/>
      <c r="R108" s="85"/>
      <c r="S108" s="86"/>
      <c r="T108" s="90"/>
    </row>
    <row r="109" spans="1:20" ht="15.75" thickBot="1">
      <c r="A109" s="67"/>
      <c r="B109" s="87"/>
      <c r="C109" s="88"/>
      <c r="D109" s="88"/>
      <c r="E109" s="88"/>
      <c r="F109" s="88"/>
      <c r="G109" s="89"/>
      <c r="H109" s="87"/>
      <c r="I109" s="88"/>
      <c r="J109" s="88"/>
      <c r="K109" s="88"/>
      <c r="L109" s="88"/>
      <c r="M109" s="89"/>
      <c r="N109" s="87"/>
      <c r="O109" s="88"/>
      <c r="P109" s="88"/>
      <c r="Q109" s="88"/>
      <c r="R109" s="88"/>
      <c r="S109" s="89"/>
      <c r="T109" s="91"/>
    </row>
    <row r="110" spans="1:20" ht="17.25" thickBot="1" thickTop="1">
      <c r="A110" s="27" t="s">
        <v>4</v>
      </c>
      <c r="B110" s="30">
        <v>45</v>
      </c>
      <c r="C110" s="31"/>
      <c r="D110" s="62"/>
      <c r="E110" s="63"/>
      <c r="F110" s="4"/>
      <c r="G110" s="34">
        <v>45</v>
      </c>
      <c r="H110" s="4">
        <v>35</v>
      </c>
      <c r="I110" s="4"/>
      <c r="J110" s="62"/>
      <c r="K110" s="63"/>
      <c r="L110" s="64">
        <v>35</v>
      </c>
      <c r="M110" s="63"/>
      <c r="N110" s="4">
        <v>33</v>
      </c>
      <c r="O110" s="62"/>
      <c r="P110" s="63"/>
      <c r="Q110" s="62"/>
      <c r="R110" s="63"/>
      <c r="S110" s="34">
        <v>33</v>
      </c>
      <c r="T110" s="36">
        <v>37</v>
      </c>
    </row>
    <row r="111" spans="1:20" ht="17.25" thickBot="1" thickTop="1">
      <c r="A111" s="27" t="s">
        <v>3</v>
      </c>
      <c r="B111" s="30">
        <f>B110*B107</f>
        <v>138375</v>
      </c>
      <c r="C111" s="31"/>
      <c r="D111" s="62"/>
      <c r="E111" s="63"/>
      <c r="F111" s="4"/>
      <c r="G111" s="34">
        <f>G110*B107</f>
        <v>138375</v>
      </c>
      <c r="H111" s="4">
        <f>B107*H110</f>
        <v>107625</v>
      </c>
      <c r="I111" s="4"/>
      <c r="J111" s="62"/>
      <c r="K111" s="63"/>
      <c r="L111" s="64">
        <f>B107*L110</f>
        <v>107625</v>
      </c>
      <c r="M111" s="65"/>
      <c r="N111" s="4">
        <f>N110*B107</f>
        <v>101475</v>
      </c>
      <c r="O111" s="62"/>
      <c r="P111" s="63"/>
      <c r="Q111" s="62"/>
      <c r="R111" s="63"/>
      <c r="S111" s="48">
        <f>B107*S110</f>
        <v>101475</v>
      </c>
      <c r="T111" s="36">
        <f>T110*B107</f>
        <v>113775</v>
      </c>
    </row>
    <row r="112" spans="1:20" ht="16.5" thickBot="1" thickTop="1">
      <c r="A112" s="27" t="s">
        <v>5</v>
      </c>
      <c r="B112" s="20"/>
      <c r="C112" s="21"/>
      <c r="D112" s="169"/>
      <c r="E112" s="170"/>
      <c r="F112" s="16"/>
      <c r="G112" s="16"/>
      <c r="H112" s="16"/>
      <c r="I112" s="16"/>
      <c r="J112" s="169"/>
      <c r="K112" s="170"/>
      <c r="L112" s="169"/>
      <c r="M112" s="170"/>
      <c r="N112" s="16"/>
      <c r="O112" s="169"/>
      <c r="P112" s="170"/>
      <c r="Q112" s="169"/>
      <c r="R112" s="170"/>
      <c r="S112" s="16"/>
      <c r="T112" s="18"/>
    </row>
    <row r="113" spans="1:20" ht="15.75" thickTop="1">
      <c r="A113" s="178" t="s">
        <v>15</v>
      </c>
      <c r="B113" s="171">
        <f>B111+B104+B97+B90+B83+B76+B69+B61+B54+B47+B40+B33+B26+B19+B12</f>
        <v>357155</v>
      </c>
      <c r="C113" s="22"/>
      <c r="D113" s="84"/>
      <c r="E113" s="86"/>
      <c r="F113" s="171"/>
      <c r="G113" s="171">
        <f>G111+G104+G97+G90+G83+G76+G69+G61+G54+G47+G40+G33+G26+G19+G12</f>
        <v>357155</v>
      </c>
      <c r="H113" s="171">
        <f>H111+H104+H97+H90+H83+H76+H69+H61+H54+H47+H40+H33+H26+H19+H12</f>
        <v>329503</v>
      </c>
      <c r="I113" s="171"/>
      <c r="J113" s="84"/>
      <c r="K113" s="86"/>
      <c r="L113" s="84">
        <f>L111+L104+L97+L90+L83+L76+L69+L61+L54+L47+L40+L33+L26+M19+M12</f>
        <v>329503</v>
      </c>
      <c r="M113" s="86"/>
      <c r="N113" s="171">
        <f>N12+N19+N26+N33+N40+N47+N54+N61+N69+N76+N83+N90+N97+N104+N111</f>
        <v>316630</v>
      </c>
      <c r="O113" s="84"/>
      <c r="P113" s="86"/>
      <c r="Q113" s="84"/>
      <c r="R113" s="86"/>
      <c r="S113" s="171">
        <f>S12+S19+S26+S40+S33+S47+S54+S61+S69+S76+S83+S90+S97+S104+S111</f>
        <v>316630</v>
      </c>
      <c r="T113" s="158">
        <f>T12+T19+T26+T33+T40+T47+T54+T61+T69+T76+T83+T90+T97+T104+T111</f>
        <v>330988</v>
      </c>
    </row>
    <row r="114" spans="1:20" ht="15.75" thickBot="1">
      <c r="A114" s="67"/>
      <c r="B114" s="211"/>
      <c r="C114" s="23"/>
      <c r="D114" s="87"/>
      <c r="E114" s="89"/>
      <c r="F114" s="172"/>
      <c r="G114" s="172"/>
      <c r="H114" s="172"/>
      <c r="I114" s="172"/>
      <c r="J114" s="87"/>
      <c r="K114" s="89"/>
      <c r="L114" s="87"/>
      <c r="M114" s="89"/>
      <c r="N114" s="172"/>
      <c r="O114" s="87"/>
      <c r="P114" s="89"/>
      <c r="Q114" s="87"/>
      <c r="R114" s="89"/>
      <c r="S114" s="172"/>
      <c r="T114" s="173"/>
    </row>
    <row r="115" spans="1:20" ht="21.75" customHeight="1" thickBot="1" thickTop="1">
      <c r="A115" s="59" t="s">
        <v>6</v>
      </c>
      <c r="B115" s="224">
        <v>40906</v>
      </c>
      <c r="C115" s="50"/>
      <c r="D115" s="174"/>
      <c r="E115" s="175"/>
      <c r="F115" s="56"/>
      <c r="G115" s="224">
        <v>40906</v>
      </c>
      <c r="H115" s="224">
        <v>40906</v>
      </c>
      <c r="I115" s="56"/>
      <c r="J115" s="174"/>
      <c r="K115" s="175"/>
      <c r="L115" s="174">
        <v>40906</v>
      </c>
      <c r="M115" s="175"/>
      <c r="N115" s="224">
        <v>40906</v>
      </c>
      <c r="O115" s="174"/>
      <c r="P115" s="175"/>
      <c r="Q115" s="174"/>
      <c r="R115" s="175"/>
      <c r="S115" s="224">
        <v>40906</v>
      </c>
      <c r="T115" s="61"/>
    </row>
    <row r="116" spans="1:20" ht="20.25" customHeight="1" thickBot="1" thickTop="1">
      <c r="A116" s="58" t="s">
        <v>7</v>
      </c>
      <c r="B116" s="60" t="s">
        <v>69</v>
      </c>
      <c r="C116" s="24"/>
      <c r="D116" s="179"/>
      <c r="E116" s="180"/>
      <c r="F116" s="60"/>
      <c r="G116" s="60" t="s">
        <v>69</v>
      </c>
      <c r="H116" s="60" t="s">
        <v>69</v>
      </c>
      <c r="I116" s="60"/>
      <c r="J116" s="176"/>
      <c r="K116" s="177"/>
      <c r="L116" s="176" t="s">
        <v>69</v>
      </c>
      <c r="M116" s="177"/>
      <c r="N116" s="60" t="s">
        <v>69</v>
      </c>
      <c r="O116" s="53"/>
      <c r="P116" s="60"/>
      <c r="Q116" s="176"/>
      <c r="R116" s="177"/>
      <c r="S116" s="60" t="s">
        <v>69</v>
      </c>
      <c r="T116" s="57"/>
    </row>
    <row r="117" spans="1:20" s="223" customFormat="1" ht="46.5" customHeight="1" thickBot="1" thickTop="1">
      <c r="A117" s="213" t="s">
        <v>17</v>
      </c>
      <c r="B117" s="214"/>
      <c r="C117" s="215"/>
      <c r="D117" s="216"/>
      <c r="E117" s="217" t="s">
        <v>8</v>
      </c>
      <c r="F117" s="217"/>
      <c r="G117" s="218"/>
      <c r="H117" s="219" t="s">
        <v>66</v>
      </c>
      <c r="I117" s="220"/>
      <c r="J117" s="220"/>
      <c r="K117" s="220"/>
      <c r="L117" s="220"/>
      <c r="M117" s="220"/>
      <c r="N117" s="220"/>
      <c r="O117" s="220"/>
      <c r="P117" s="220"/>
      <c r="Q117" s="221"/>
      <c r="R117" s="222"/>
      <c r="S117" s="220"/>
      <c r="T117" s="220"/>
    </row>
    <row r="118" spans="1:20" ht="14.25" customHeight="1">
      <c r="A118" s="193" t="s">
        <v>9</v>
      </c>
      <c r="B118" s="194"/>
      <c r="C118" s="187" t="s">
        <v>18</v>
      </c>
      <c r="D118" s="188"/>
      <c r="E118" s="188"/>
      <c r="F118" s="188"/>
      <c r="G118" s="189"/>
      <c r="H118" s="187" t="s">
        <v>63</v>
      </c>
      <c r="I118" s="197"/>
      <c r="J118" s="197"/>
      <c r="K118" s="197"/>
      <c r="L118" s="197"/>
      <c r="M118" s="197"/>
      <c r="N118" s="197"/>
      <c r="O118" s="197"/>
      <c r="P118" s="197"/>
      <c r="Q118" s="198"/>
      <c r="R118" s="186"/>
      <c r="S118" s="182"/>
      <c r="T118" s="182"/>
    </row>
    <row r="119" spans="1:20" ht="11.25" customHeight="1" thickBot="1">
      <c r="A119" s="195"/>
      <c r="B119" s="196"/>
      <c r="C119" s="190"/>
      <c r="D119" s="191"/>
      <c r="E119" s="191"/>
      <c r="F119" s="191"/>
      <c r="G119" s="192"/>
      <c r="H119" s="111"/>
      <c r="I119" s="114"/>
      <c r="J119" s="114"/>
      <c r="K119" s="114"/>
      <c r="L119" s="114"/>
      <c r="M119" s="114"/>
      <c r="N119" s="114"/>
      <c r="O119" s="114"/>
      <c r="P119" s="114"/>
      <c r="Q119" s="112"/>
      <c r="R119" s="109"/>
      <c r="S119" s="182"/>
      <c r="T119" s="182"/>
    </row>
    <row r="120" spans="1:20" ht="16.5" thickBot="1">
      <c r="A120" s="96" t="s">
        <v>10</v>
      </c>
      <c r="B120" s="97"/>
      <c r="C120" s="183" t="s">
        <v>60</v>
      </c>
      <c r="D120" s="184"/>
      <c r="E120" s="184"/>
      <c r="F120" s="184"/>
      <c r="G120" s="185"/>
      <c r="H120" s="183" t="s">
        <v>67</v>
      </c>
      <c r="I120" s="184"/>
      <c r="J120" s="184"/>
      <c r="K120" s="184"/>
      <c r="L120" s="184"/>
      <c r="M120" s="184"/>
      <c r="N120" s="184"/>
      <c r="O120" s="184"/>
      <c r="P120" s="184"/>
      <c r="Q120" s="185"/>
      <c r="R120" s="186"/>
      <c r="S120" s="182"/>
      <c r="T120" s="182"/>
    </row>
    <row r="121" spans="1:20" ht="16.5" thickBot="1">
      <c r="A121" s="96" t="s">
        <v>11</v>
      </c>
      <c r="B121" s="97"/>
      <c r="C121" s="183" t="s">
        <v>12</v>
      </c>
      <c r="D121" s="184"/>
      <c r="E121" s="184"/>
      <c r="F121" s="184"/>
      <c r="G121" s="185"/>
      <c r="H121" s="183" t="s">
        <v>64</v>
      </c>
      <c r="I121" s="184"/>
      <c r="J121" s="184"/>
      <c r="K121" s="184"/>
      <c r="L121" s="184"/>
      <c r="M121" s="184"/>
      <c r="N121" s="184"/>
      <c r="O121" s="184"/>
      <c r="P121" s="184"/>
      <c r="Q121" s="185"/>
      <c r="R121" s="186"/>
      <c r="S121" s="182"/>
      <c r="T121" s="182"/>
    </row>
    <row r="123" spans="1:17" ht="15">
      <c r="A123" s="200" t="s">
        <v>65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</row>
    <row r="124" spans="1:17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">
      <c r="A125" s="200" t="s">
        <v>62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</row>
    <row r="126" spans="1:17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">
      <c r="A127" s="200" t="s">
        <v>68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</row>
    <row r="128" spans="1:17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</sheetData>
  <sheetProtection/>
  <mergeCells count="327">
    <mergeCell ref="E117:G117"/>
    <mergeCell ref="A117:B117"/>
    <mergeCell ref="D53:E53"/>
    <mergeCell ref="J53:K53"/>
    <mergeCell ref="A123:Q123"/>
    <mergeCell ref="A125:Q125"/>
    <mergeCell ref="B113:B114"/>
    <mergeCell ref="J115:K115"/>
    <mergeCell ref="D103:E103"/>
    <mergeCell ref="A127:Q127"/>
    <mergeCell ref="A1:T1"/>
    <mergeCell ref="A2:G2"/>
    <mergeCell ref="I2:T2"/>
    <mergeCell ref="R3:S5"/>
    <mergeCell ref="T3:T5"/>
    <mergeCell ref="B67:B68"/>
    <mergeCell ref="Q115:R115"/>
    <mergeCell ref="O115:P115"/>
    <mergeCell ref="A108:A109"/>
    <mergeCell ref="A113:A114"/>
    <mergeCell ref="D115:E115"/>
    <mergeCell ref="B108:G109"/>
    <mergeCell ref="J112:K112"/>
    <mergeCell ref="L112:M112"/>
    <mergeCell ref="O112:P112"/>
    <mergeCell ref="J110:K110"/>
    <mergeCell ref="A73:A74"/>
    <mergeCell ref="A77:A78"/>
    <mergeCell ref="A87:A88"/>
    <mergeCell ref="A91:A92"/>
    <mergeCell ref="A80:A81"/>
    <mergeCell ref="A84:A85"/>
    <mergeCell ref="A55:A56"/>
    <mergeCell ref="A58:A59"/>
    <mergeCell ref="B98:T99"/>
    <mergeCell ref="B100:T100"/>
    <mergeCell ref="B101:G102"/>
    <mergeCell ref="H101:M102"/>
    <mergeCell ref="N101:S102"/>
    <mergeCell ref="T101:T102"/>
    <mergeCell ref="A94:A95"/>
    <mergeCell ref="A98:A99"/>
    <mergeCell ref="A121:B121"/>
    <mergeCell ref="C121:G121"/>
    <mergeCell ref="H121:Q121"/>
    <mergeCell ref="R121:T121"/>
    <mergeCell ref="A62:A63"/>
    <mergeCell ref="A65:A66"/>
    <mergeCell ref="A67:A68"/>
    <mergeCell ref="A70:A71"/>
    <mergeCell ref="A101:A102"/>
    <mergeCell ref="A105:A106"/>
    <mergeCell ref="B105:T106"/>
    <mergeCell ref="B107:T107"/>
    <mergeCell ref="H118:Q119"/>
    <mergeCell ref="R118:T119"/>
    <mergeCell ref="A6:A7"/>
    <mergeCell ref="A9:A10"/>
    <mergeCell ref="A20:A21"/>
    <mergeCell ref="A23:A24"/>
    <mergeCell ref="A48:A49"/>
    <mergeCell ref="A51:A52"/>
    <mergeCell ref="C120:G120"/>
    <mergeCell ref="H120:Q120"/>
    <mergeCell ref="R120:T120"/>
    <mergeCell ref="C118:G119"/>
    <mergeCell ref="A27:A28"/>
    <mergeCell ref="A30:A31"/>
    <mergeCell ref="A118:B119"/>
    <mergeCell ref="D112:E112"/>
    <mergeCell ref="D111:E111"/>
    <mergeCell ref="D110:E110"/>
    <mergeCell ref="H117:Q117"/>
    <mergeCell ref="R117:T117"/>
    <mergeCell ref="J116:K116"/>
    <mergeCell ref="L116:M116"/>
    <mergeCell ref="Q116:R116"/>
    <mergeCell ref="D116:E116"/>
    <mergeCell ref="T113:T114"/>
    <mergeCell ref="L115:M115"/>
    <mergeCell ref="J113:K114"/>
    <mergeCell ref="L113:M114"/>
    <mergeCell ref="N113:N114"/>
    <mergeCell ref="O113:P114"/>
    <mergeCell ref="Q113:R114"/>
    <mergeCell ref="S113:S114"/>
    <mergeCell ref="D113:E114"/>
    <mergeCell ref="F113:F114"/>
    <mergeCell ref="G113:G114"/>
    <mergeCell ref="H113:H114"/>
    <mergeCell ref="I113:I114"/>
    <mergeCell ref="H108:M109"/>
    <mergeCell ref="L110:M110"/>
    <mergeCell ref="O110:P110"/>
    <mergeCell ref="Q110:R110"/>
    <mergeCell ref="N108:S109"/>
    <mergeCell ref="Q112:R112"/>
    <mergeCell ref="J111:K111"/>
    <mergeCell ref="L111:M111"/>
    <mergeCell ref="O111:P111"/>
    <mergeCell ref="Q111:R111"/>
    <mergeCell ref="J103:K103"/>
    <mergeCell ref="L103:M103"/>
    <mergeCell ref="O103:P103"/>
    <mergeCell ref="Q103:R103"/>
    <mergeCell ref="T108:T109"/>
    <mergeCell ref="D104:E104"/>
    <mergeCell ref="J104:K104"/>
    <mergeCell ref="L104:M104"/>
    <mergeCell ref="O104:P104"/>
    <mergeCell ref="Q104:R104"/>
    <mergeCell ref="Q97:R97"/>
    <mergeCell ref="D96:E96"/>
    <mergeCell ref="J96:K96"/>
    <mergeCell ref="L96:M96"/>
    <mergeCell ref="O96:P96"/>
    <mergeCell ref="Q96:R96"/>
    <mergeCell ref="D97:E97"/>
    <mergeCell ref="J97:K97"/>
    <mergeCell ref="L97:M97"/>
    <mergeCell ref="O97:P97"/>
    <mergeCell ref="B91:T91"/>
    <mergeCell ref="B92:T92"/>
    <mergeCell ref="B93:T93"/>
    <mergeCell ref="B94:G95"/>
    <mergeCell ref="H94:M95"/>
    <mergeCell ref="N94:S95"/>
    <mergeCell ref="T94:T95"/>
    <mergeCell ref="Q90:R90"/>
    <mergeCell ref="D89:E89"/>
    <mergeCell ref="J89:K89"/>
    <mergeCell ref="L89:M89"/>
    <mergeCell ref="O89:P89"/>
    <mergeCell ref="Q89:R89"/>
    <mergeCell ref="D90:E90"/>
    <mergeCell ref="J90:K90"/>
    <mergeCell ref="L90:M90"/>
    <mergeCell ref="O90:P90"/>
    <mergeCell ref="B84:T85"/>
    <mergeCell ref="B86:T86"/>
    <mergeCell ref="B87:G88"/>
    <mergeCell ref="H87:M88"/>
    <mergeCell ref="N87:S88"/>
    <mergeCell ref="T87:T88"/>
    <mergeCell ref="Q83:R83"/>
    <mergeCell ref="D82:E82"/>
    <mergeCell ref="J82:K82"/>
    <mergeCell ref="L82:M82"/>
    <mergeCell ref="O82:P82"/>
    <mergeCell ref="Q82:R82"/>
    <mergeCell ref="D83:E83"/>
    <mergeCell ref="J83:K83"/>
    <mergeCell ref="L83:M83"/>
    <mergeCell ref="O83:P83"/>
    <mergeCell ref="L76:M76"/>
    <mergeCell ref="O76:P76"/>
    <mergeCell ref="B77:T78"/>
    <mergeCell ref="B79:T79"/>
    <mergeCell ref="B80:G81"/>
    <mergeCell ref="H80:M81"/>
    <mergeCell ref="N80:S81"/>
    <mergeCell ref="T80:T81"/>
    <mergeCell ref="H67:H68"/>
    <mergeCell ref="I67:I68"/>
    <mergeCell ref="Q76:R76"/>
    <mergeCell ref="D75:E75"/>
    <mergeCell ref="J75:K75"/>
    <mergeCell ref="L75:M75"/>
    <mergeCell ref="O75:P75"/>
    <mergeCell ref="Q75:R75"/>
    <mergeCell ref="D76:E76"/>
    <mergeCell ref="J76:K76"/>
    <mergeCell ref="B70:T71"/>
    <mergeCell ref="B72:T72"/>
    <mergeCell ref="B73:G74"/>
    <mergeCell ref="H73:M74"/>
    <mergeCell ref="N73:S74"/>
    <mergeCell ref="T73:T74"/>
    <mergeCell ref="T67:T68"/>
    <mergeCell ref="D69:E69"/>
    <mergeCell ref="J69:K69"/>
    <mergeCell ref="L69:M69"/>
    <mergeCell ref="O69:P69"/>
    <mergeCell ref="Q69:R69"/>
    <mergeCell ref="J67:K68"/>
    <mergeCell ref="L67:M68"/>
    <mergeCell ref="N67:N68"/>
    <mergeCell ref="O67:P68"/>
    <mergeCell ref="B64:T64"/>
    <mergeCell ref="B65:G66"/>
    <mergeCell ref="H65:M66"/>
    <mergeCell ref="N65:S66"/>
    <mergeCell ref="T65:T66"/>
    <mergeCell ref="Q67:R68"/>
    <mergeCell ref="S67:S68"/>
    <mergeCell ref="D67:E68"/>
    <mergeCell ref="F67:F68"/>
    <mergeCell ref="G67:G68"/>
    <mergeCell ref="Q60:R60"/>
    <mergeCell ref="D61:E61"/>
    <mergeCell ref="J61:K61"/>
    <mergeCell ref="L61:M61"/>
    <mergeCell ref="O61:P61"/>
    <mergeCell ref="B62:T63"/>
    <mergeCell ref="B57:T57"/>
    <mergeCell ref="B58:G59"/>
    <mergeCell ref="H58:M59"/>
    <mergeCell ref="N58:S59"/>
    <mergeCell ref="T58:T59"/>
    <mergeCell ref="Q61:R61"/>
    <mergeCell ref="D60:E60"/>
    <mergeCell ref="J60:K60"/>
    <mergeCell ref="L60:M60"/>
    <mergeCell ref="O60:P60"/>
    <mergeCell ref="Q54:R54"/>
    <mergeCell ref="D54:E54"/>
    <mergeCell ref="J54:K54"/>
    <mergeCell ref="L54:M54"/>
    <mergeCell ref="O54:P54"/>
    <mergeCell ref="B55:T56"/>
    <mergeCell ref="B48:T49"/>
    <mergeCell ref="B50:T50"/>
    <mergeCell ref="B51:G52"/>
    <mergeCell ref="H51:M52"/>
    <mergeCell ref="N51:S52"/>
    <mergeCell ref="T51:T52"/>
    <mergeCell ref="Q33:R33"/>
    <mergeCell ref="D32:E32"/>
    <mergeCell ref="J32:K32"/>
    <mergeCell ref="L32:M32"/>
    <mergeCell ref="O32:P32"/>
    <mergeCell ref="Q32:R32"/>
    <mergeCell ref="D33:E33"/>
    <mergeCell ref="J33:K33"/>
    <mergeCell ref="L33:M33"/>
    <mergeCell ref="O33:P33"/>
    <mergeCell ref="B27:T27"/>
    <mergeCell ref="B28:T28"/>
    <mergeCell ref="B29:T29"/>
    <mergeCell ref="B30:G31"/>
    <mergeCell ref="H30:M31"/>
    <mergeCell ref="N30:S31"/>
    <mergeCell ref="T30:T31"/>
    <mergeCell ref="Q26:R26"/>
    <mergeCell ref="D25:E25"/>
    <mergeCell ref="J25:K25"/>
    <mergeCell ref="L25:M25"/>
    <mergeCell ref="O25:P25"/>
    <mergeCell ref="Q25:R25"/>
    <mergeCell ref="D26:E26"/>
    <mergeCell ref="J26:K26"/>
    <mergeCell ref="L26:M26"/>
    <mergeCell ref="O26:P26"/>
    <mergeCell ref="T20:T21"/>
    <mergeCell ref="B22:S22"/>
    <mergeCell ref="B23:G24"/>
    <mergeCell ref="H23:M24"/>
    <mergeCell ref="N23:S24"/>
    <mergeCell ref="T23:T24"/>
    <mergeCell ref="Q11:R11"/>
    <mergeCell ref="O12:P12"/>
    <mergeCell ref="Q12:R12"/>
    <mergeCell ref="B20:S21"/>
    <mergeCell ref="O18:P18"/>
    <mergeCell ref="Q18:R18"/>
    <mergeCell ref="O19:P19"/>
    <mergeCell ref="Q19:R19"/>
    <mergeCell ref="T6:T7"/>
    <mergeCell ref="B8:S8"/>
    <mergeCell ref="B9:G10"/>
    <mergeCell ref="H9:M10"/>
    <mergeCell ref="N9:S10"/>
    <mergeCell ref="T9:T10"/>
    <mergeCell ref="L3:M5"/>
    <mergeCell ref="N3:Q4"/>
    <mergeCell ref="A13:A14"/>
    <mergeCell ref="B13:S14"/>
    <mergeCell ref="A3:A5"/>
    <mergeCell ref="B3:F4"/>
    <mergeCell ref="G3:G5"/>
    <mergeCell ref="H3:K4"/>
    <mergeCell ref="B6:S7"/>
    <mergeCell ref="O11:P11"/>
    <mergeCell ref="T13:T14"/>
    <mergeCell ref="B15:S15"/>
    <mergeCell ref="A16:A17"/>
    <mergeCell ref="B16:G17"/>
    <mergeCell ref="H16:M17"/>
    <mergeCell ref="N16:S17"/>
    <mergeCell ref="T16:T17"/>
    <mergeCell ref="T37:T38"/>
    <mergeCell ref="B34:T35"/>
    <mergeCell ref="B36:T36"/>
    <mergeCell ref="A120:B120"/>
    <mergeCell ref="A34:A35"/>
    <mergeCell ref="D39:E39"/>
    <mergeCell ref="J39:K39"/>
    <mergeCell ref="L39:M39"/>
    <mergeCell ref="O39:P39"/>
    <mergeCell ref="Q40:R40"/>
    <mergeCell ref="A37:A38"/>
    <mergeCell ref="B37:G38"/>
    <mergeCell ref="H37:M38"/>
    <mergeCell ref="N37:S38"/>
    <mergeCell ref="Q39:R39"/>
    <mergeCell ref="D40:E40"/>
    <mergeCell ref="J40:K40"/>
    <mergeCell ref="L40:M40"/>
    <mergeCell ref="O40:P40"/>
    <mergeCell ref="A41:A42"/>
    <mergeCell ref="B41:T42"/>
    <mergeCell ref="B43:T43"/>
    <mergeCell ref="A44:A45"/>
    <mergeCell ref="B44:G45"/>
    <mergeCell ref="H44:M45"/>
    <mergeCell ref="N44:S45"/>
    <mergeCell ref="T44:T45"/>
    <mergeCell ref="D46:E46"/>
    <mergeCell ref="J46:K46"/>
    <mergeCell ref="L46:M46"/>
    <mergeCell ref="Q47:R47"/>
    <mergeCell ref="D47:E47"/>
    <mergeCell ref="J47:K47"/>
    <mergeCell ref="L47:M47"/>
    <mergeCell ref="O47:P47"/>
    <mergeCell ref="O46:P46"/>
    <mergeCell ref="Q46:R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  <rowBreaks count="3" manualBreakCount="3">
    <brk id="40" max="255" man="1"/>
    <brk id="76" max="19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2012-01-12T11:38:13Z</cp:lastPrinted>
  <dcterms:created xsi:type="dcterms:W3CDTF">2009-11-03T06:12:42Z</dcterms:created>
  <dcterms:modified xsi:type="dcterms:W3CDTF">2012-01-12T11:40:53Z</dcterms:modified>
  <cp:category/>
  <cp:version/>
  <cp:contentType/>
  <cp:contentStatus/>
</cp:coreProperties>
</file>